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02"/>
  <workbookPr/>
  <mc:AlternateContent xmlns:mc="http://schemas.openxmlformats.org/markup-compatibility/2006">
    <mc:Choice Requires="x15">
      <x15ac:absPath xmlns:x15ac="http://schemas.microsoft.com/office/spreadsheetml/2010/11/ac" url="/Users/a.haggart/Desktop/"/>
    </mc:Choice>
  </mc:AlternateContent>
  <xr:revisionPtr revIDLastSave="0" documentId="8_{DA560955-DD75-AC44-B6B8-EE51B32908B4}" xr6:coauthVersionLast="47" xr6:coauthVersionMax="47" xr10:uidLastSave="{00000000-0000-0000-0000-000000000000}"/>
  <bookViews>
    <workbookView xWindow="5760" yWindow="3820" windowWidth="27100" windowHeight="15720" xr2:uid="{B67FD479-3AE9-49B1-8DE5-5432EF91CD2E}"/>
  </bookViews>
  <sheets>
    <sheet name="Methodology" sheetId="3" r:id="rId1"/>
    <sheet name="Median rankings" sheetId="2" r:id="rId2"/>
    <sheet name="Five databases" sheetId="1" r:id="rId3"/>
    <sheet name="NCS (only journal papers)" sheetId="4" r:id="rId4"/>
    <sheet name="NCS (conference proceedings)" sheetId="5" r:id="rId5"/>
  </sheets>
  <definedNames>
    <definedName name="_xlnm._FilterDatabase" localSheetId="1" hidden="1">'Median rankings'!$A$1:$L$27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2" l="1"/>
  <c r="H32" i="2"/>
  <c r="H31" i="2"/>
  <c r="H30" i="2"/>
  <c r="H27" i="2"/>
  <c r="H25" i="2"/>
  <c r="H26" i="2"/>
  <c r="H24" i="2"/>
  <c r="H23" i="2"/>
  <c r="H22" i="2"/>
  <c r="H21" i="2"/>
  <c r="H20" i="2"/>
  <c r="H19" i="2"/>
  <c r="H18" i="2"/>
  <c r="H16" i="2"/>
  <c r="H17" i="2"/>
  <c r="H15" i="2"/>
  <c r="H14" i="2"/>
  <c r="H13" i="2"/>
  <c r="H12" i="2"/>
  <c r="H11" i="2"/>
  <c r="H10" i="2"/>
  <c r="H8" i="2"/>
  <c r="H9" i="2"/>
  <c r="H7" i="2"/>
  <c r="H6" i="2"/>
  <c r="H5" i="2"/>
  <c r="H4" i="2"/>
  <c r="H3" i="2"/>
</calcChain>
</file>

<file path=xl/sharedStrings.xml><?xml version="1.0" encoding="utf-8"?>
<sst xmlns="http://schemas.openxmlformats.org/spreadsheetml/2006/main" count="661" uniqueCount="279">
  <si>
    <t>Top 25 most-cited papers published in the 21st century</t>
  </si>
  <si>
    <t xml:space="preserve">Multiple databases track academic citations, but they track different document sets and differ in citation numbers. </t>
  </si>
  <si>
    <t>Nature analysed top-cited papers published from the year 2000 in Web of Science, Scopus, OpenAlex, Dimensions.  Google Scholar provided their own list to Nature. See: Five databases tab. All data analysed or provided in March 2025.</t>
  </si>
  <si>
    <t>Nature ranked the papers and for each paper took the median ranking across the five databases (see e.g. https://stats.stackexchange.com/questions/67551/calculate-mean-of-ordinal-variable for discussion of why medians are appropriate).</t>
  </si>
  <si>
    <t>A '25 most cited' list was constructed from the median ranking. See: Median rankings tab</t>
  </si>
  <si>
    <t>Nature made judgement calls in cases where a paper was absent from or surprisingly low-cited in one database (see notes). Where papers were absent or low-cited in two databases, they generally did not make the top-25 list</t>
  </si>
  <si>
    <t>Analysis correcting for time/field/paper type</t>
  </si>
  <si>
    <t>Robin Haunschild, a scientometrician at the Max Planck Institute for Solid State Research in Stuttgart, Germany, ran an analysis that corrects for a paper's field, year published, and document-type (such as journal article or conference proceeding).</t>
  </si>
  <si>
    <t>An expected citation count is counted for each combination of field/year/document-type, and the observed citation count is compared to this expected count as a ratio, denoted NCS (normalized citation score)</t>
  </si>
  <si>
    <t>So, an NCS score of 1000 means a paper was cited 1,000 times more than papers in the same year, field, and document-type.</t>
  </si>
  <si>
    <t>(For papers with multiple fields, the arithmetic average of each ratio was taken).</t>
  </si>
  <si>
    <t>Haunschild examined the Web of Science, Scopus, and OpenAlex.</t>
  </si>
  <si>
    <t>Without examining conference proceedings to begin with, very similar papers turned up in the top-25. See: NCS (only journal papers) tab.</t>
  </si>
  <si>
    <t>Almost all the new papers in the top 25 were about the COVID pandemic.</t>
  </si>
  <si>
    <t>Conference proceedings further complicate the analysis. See: NCS (conference proceedings) tab.</t>
  </si>
  <si>
    <t>These document types receive fewer citations. So those on top received far higher NCS scores - more extreme than the expected score for their document type - than did the research papers.</t>
  </si>
  <si>
    <t>The conference proceedings would crowd out most of the journal papers if their NCS scores were compared.</t>
  </si>
  <si>
    <t xml:space="preserve">Most of the top conference proceedings are already in the top 25 papers. </t>
  </si>
  <si>
    <t xml:space="preserve">Conclusion: The conference proceedings/journal paper distinction makes the results of NCS corrections less meaningful, and similar papers appear on top in any case. </t>
  </si>
  <si>
    <t>One meaningful point is that COVID papers might appear in the top 25 cited papers, were corrections to be applied for year of publication and field.</t>
  </si>
  <si>
    <t>Title</t>
  </si>
  <si>
    <t>Rank in each database</t>
  </si>
  <si>
    <t>Dimensions</t>
  </si>
  <si>
    <t>Scopus</t>
  </si>
  <si>
    <t>OpenAlex</t>
  </si>
  <si>
    <t>WoS</t>
  </si>
  <si>
    <t>Google Scholar</t>
  </si>
  <si>
    <t>Observations for median</t>
  </si>
  <si>
    <t>Median rank</t>
  </si>
  <si>
    <t>Final rank order</t>
  </si>
  <si>
    <t>Notes</t>
  </si>
  <si>
    <t>Deep Residual Learning for Image Recognition</t>
  </si>
  <si>
    <t>Analysis of Relative Gene Expression Data Using Real-Time Quantitative PCR and the 2−ΔΔCT Method (2001)</t>
  </si>
  <si>
    <t>Using thematic analysis in psychology</t>
  </si>
  <si>
    <t xml:space="preserve">A database error in Web of Science at time of downloading saw a paper incorrectly ranked in that database's top 10 (Braun and Clarke, One size fits all? What counts as quality practice in (reflexive) thematic analysis?, 2021). The citations recorded to this paper in WoS in fact belong to Braun and Clarke's 'Using thematic analysis in psychology' (2006), a paper that appeared not to be indexed in WoS at time of downloading. </t>
  </si>
  <si>
    <t>Diagnostic and Statistical Manual of Mental Disorders, DSM-5</t>
  </si>
  <si>
    <t>NA</t>
  </si>
  <si>
    <t>This book is not indexed in Scopus, but is in all other databases</t>
  </si>
  <si>
    <t>A short history of SHELX</t>
  </si>
  <si>
    <t>Random Forests</t>
  </si>
  <si>
    <t>Attention is all you need</t>
  </si>
  <si>
    <t>[low]</t>
  </si>
  <si>
    <t>Dimensions recorded only 11,000 citations for this influential paper (perhaps because of confusion between preprint and peer-reviewed version). Including that very low rank still wouldn’t affect the median ranking of 7</t>
  </si>
  <si>
    <t>ImageNet classification with deep convolutional neural networks</t>
  </si>
  <si>
    <t>Global Cancer Statistics 2020: GLOBOCAN Estimates of Incidence and Mortality Worldwide for 36 Cancers in 185 Countries</t>
  </si>
  <si>
    <t>Global cancer statistics 2018: GLOBOCAN estimates of incidence and mortality worldwide for 36 cancers in 185 countries</t>
  </si>
  <si>
    <t>This paper is in Web of Science, but with only 1,800 citations. Web of Science gives high citations to another cancer statistics paper that doesn't figure in any other databases. This may be an error.</t>
  </si>
  <si>
    <t>Preferred Reporting Items for Systematic Reviews and Meta-Analyses: The PRISMA Statement</t>
  </si>
  <si>
    <t>The Web of Science recorded aggregate citations across multiple versions of this paper which was (deliberately) published simultaneously in multiple journals.</t>
  </si>
  <si>
    <t>U-Net: Convolutional Networks for Biomedical Image Segmentation</t>
  </si>
  <si>
    <t>Electric Field Effect in Atomically Thin Carbon Films</t>
  </si>
  <si>
    <t>Fitting Linear Mixed-Effects Models Using lme4</t>
  </si>
  <si>
    <t>Scikit-learn: Machine learning in Python</t>
  </si>
  <si>
    <t>Dimensions records only 1,700 citations for this paper.</t>
  </si>
  <si>
    <t>Deep learning</t>
  </si>
  <si>
    <t>This paper is in the Web of Science, with 24,371 citations, but misses out on its top 100.</t>
  </si>
  <si>
    <t>Common Method Biases in Behavioral Research: A Critical Review of the Literature and Recommended Remedies</t>
  </si>
  <si>
    <t>Moderated estimation of fold change and dispersion for RNA-seq data with DESeq2</t>
  </si>
  <si>
    <t>Hallmarks of Cancer: The Next Generation</t>
  </si>
  <si>
    <t>Measuring inconsistency in meta-analyses</t>
  </si>
  <si>
    <t>NIH Image to ImageJ: 25 years of image analysis</t>
  </si>
  <si>
    <t>Fiji: an open-source platform for biological-image analysis</t>
  </si>
  <si>
    <t>The PRISMA 2020 statement: an updated guideline for reporting systematic reviews</t>
  </si>
  <si>
    <t>ImageNet: A Large-Scale Hierarchical Image Database</t>
  </si>
  <si>
    <t>G*Power 3: A flexible statistical power analysis program for the social, behavioral, and biomedical sciences</t>
  </si>
  <si>
    <t>Close to top 25</t>
  </si>
  <si>
    <t>Distinctive image features from scale-invariant keypoints</t>
  </si>
  <si>
    <t>The Sequence Alignment/Map format and SAMtools</t>
  </si>
  <si>
    <t>Trimmomatic: a flexible trimmer for Illumina sequence data</t>
  </si>
  <si>
    <t>Fast gapped-read alignment with Bowtie 2</t>
  </si>
  <si>
    <t>Ranked fairly high in some databases but not all, and so excluded from top-25 list</t>
  </si>
  <si>
    <t>Crystal structure refinement with SHELXL</t>
  </si>
  <si>
    <t>Adam: A method for stochastic optimization</t>
  </si>
  <si>
    <t>Very Deep Convolutional Networks for Large-Scale Image Recognition</t>
  </si>
  <si>
    <t>This paper received only 3,600 citations in Dimensions and is not recorded in the Web of Science (perhaps related to the non-indexing of preprints). Because it only reaches a high position in three out of five databases, Nature didn't include it in its top 25 list.</t>
  </si>
  <si>
    <t>R: A language and environment for statistical computing.</t>
  </si>
  <si>
    <t>This is not in fact a paper.</t>
  </si>
  <si>
    <t>Molecular Cloning: A Laboratory Manual</t>
  </si>
  <si>
    <t>This book is not included in three databases</t>
  </si>
  <si>
    <t>BERT: Pre-training of deep bidirectional transformers for language understanding</t>
  </si>
  <si>
    <t>Only recorded in three databases (again perhaps related to preprint indexing issues)</t>
  </si>
  <si>
    <t>Dimensions [updated 19 March 2025]</t>
  </si>
  <si>
    <t>Scopus [updated 19 March 2025]</t>
  </si>
  <si>
    <t>OpenAlex [updated March 2025]</t>
  </si>
  <si>
    <t>Web of Science [updated March 2025 - citations from all WoS databases]</t>
  </si>
  <si>
    <t>Google Scholar [Provided March 2025]</t>
  </si>
  <si>
    <t>Rank</t>
  </si>
  <si>
    <t>PubYear</t>
  </si>
  <si>
    <t>Times cited</t>
  </si>
  <si>
    <t>Year</t>
  </si>
  <si>
    <t>Cited by</t>
  </si>
  <si>
    <t>title</t>
  </si>
  <si>
    <t>publication_year</t>
  </si>
  <si>
    <t>cited_by_count</t>
  </si>
  <si>
    <t>Publication Year</t>
  </si>
  <si>
    <t>Times Cited, All Databases</t>
  </si>
  <si>
    <t>Deep residual learning for image recognition</t>
  </si>
  <si>
    <t>Preferred reporting items for systematic reviews and meta-analyses: The PRISMA statement</t>
  </si>
  <si>
    <t>2009/10</t>
  </si>
  <si>
    <t>Random forests</t>
  </si>
  <si>
    <t>Adam: A Method for Stochastic Optimization</t>
  </si>
  <si>
    <t>ImageNet Classification with Deep Convolutional Neural Networks</t>
  </si>
  <si>
    <t>Diagnostic and Statistical Manual of Mental Disorders</t>
  </si>
  <si>
    <t>Global cancer statistics 2020: GLOBOCAN estimates of incidence and mortality worldwide for 36 cancers in 185 countries</t>
  </si>
  <si>
    <t>Attention Is All You Need</t>
  </si>
  <si>
    <t>Preferred reporting items for systematic reviews and meta-analyses: the PRISMA statement</t>
  </si>
  <si>
    <t>U-net: Convolutional networks for biomedical image segmentation</t>
  </si>
  <si>
    <t>Electric field effect in atomically thin carbon films</t>
  </si>
  <si>
    <t>Electric field in atomically thin carbon films</t>
  </si>
  <si>
    <t>Fitting linear mixed-effects models using lme4</t>
  </si>
  <si>
    <t>Common method biases in behavioral research: A critical review of the literature and recommended remedies</t>
  </si>
  <si>
    <t>Scikit-learn: Machine Learning in Python</t>
  </si>
  <si>
    <t>Hallmarks of cancer: The next generation</t>
  </si>
  <si>
    <t>Common method biases in behavioral research: A critical review of the literature and recommended remedies.</t>
  </si>
  <si>
    <t>Supervised Sequence Labelling with Recurrent Neural Networks</t>
  </si>
  <si>
    <t>Cancer statistics</t>
  </si>
  <si>
    <t>Faster R-CNN: Towards Real-Time Object Detection with Region Proposal Networks</t>
  </si>
  <si>
    <t>ImageNet: A large-scale hierarchical image database</t>
  </si>
  <si>
    <t>Generative adversarial nets</t>
  </si>
  <si>
    <t>CRC Handbook of Chemistry and Physics</t>
  </si>
  <si>
    <t>The PRISMA 2020 statement: An updated guideline for reporting systematic reviews</t>
  </si>
  <si>
    <t>MEGA6: Molecular Evolutionary Genetics Analysis Version 6.0</t>
  </si>
  <si>
    <t>Global cancer statistics</t>
  </si>
  <si>
    <t>Distinctive Image Features from Scale-Invariant Keypoints</t>
  </si>
  <si>
    <t>Image quality assessment: From error visibility to structural similarity</t>
  </si>
  <si>
    <t>Fiji: An open-source platform for biological-image analysis</t>
  </si>
  <si>
    <t>Cancer statistics, 2007</t>
  </si>
  <si>
    <t>A consistent and accurate ab initio parametrization of density functional dispersion correction (DFT-D) for the 94 elements H-Pu</t>
  </si>
  <si>
    <t>MUSCLE: multiple sequence alignment with high accuracy and high throughput</t>
  </si>
  <si>
    <t xml:space="preserve"> Self-determination theory and the facilitation of intrinsic motivation, social development, and well-being</t>
  </si>
  <si>
    <t>Gene set enrichment analysis: A knowledge-based approach for interpreting genome-wide expression profiles</t>
  </si>
  <si>
    <t>Going deeper with convolutions</t>
  </si>
  <si>
    <t>Fast and accurate short read alignment with Burrowsâ€“Wheeler transform</t>
  </si>
  <si>
    <t>Trimmomatic: A flexible trimmer for Illumina sequence data</t>
  </si>
  <si>
    <t>Clinical features of patients infected with 2019 novel coronavirus in Wuhan, China</t>
  </si>
  <si>
    <t>Image Quality Assessment: From Error Visibility to Structural Similarity</t>
  </si>
  <si>
    <t>A fast and elitist multiobjective genetic algorithm: NSGA-II</t>
  </si>
  <si>
    <t>STAR: ultrafast universal RNA-seq aligner</t>
  </si>
  <si>
    <t>BERT: Pre-training of Deep Bidirectional Transformers for Language Understanding</t>
  </si>
  <si>
    <t>Accelerating deep network training by reducing internal covariate shift</t>
  </si>
  <si>
    <t>UCSF Chimeraâ€”A visualization system for exploratory research and analysis</t>
  </si>
  <si>
    <t>You only look once: Unified, real-time object detection</t>
  </si>
  <si>
    <t>The rise of graphene</t>
  </si>
  <si>
    <t>User acceptance of information technology: Toward a unified view</t>
  </si>
  <si>
    <t>Cytoscape: A Software Environment for Integrated Models of Biomolecular Interaction Networks</t>
  </si>
  <si>
    <t>MEGA7: Molecular Evolutionary Genetics Analysis Version 7.0 for Bigger Datasets</t>
  </si>
  <si>
    <t>Fast and accurate short read alignment with Burrows-Wheeler transform</t>
  </si>
  <si>
    <t>Image quality assessment: from error visibility to structural similarity</t>
  </si>
  <si>
    <t>Going Deeper with Convolutions</t>
  </si>
  <si>
    <t>Visualizing data using t-SNE</t>
  </si>
  <si>
    <t>UCSF chimera - A visualization system for exploratory research and analysis</t>
  </si>
  <si>
    <t>Convex Optimization</t>
  </si>
  <si>
    <t>Research electronic data capture (REDCap)-A metadata-driven methodology and workflow process for providing translational research informatics support</t>
  </si>
  <si>
    <t>Research electronic data capture (REDCap)â€”A metadata-driven methodology and workflow process for providing translational research informatics support</t>
  </si>
  <si>
    <t>Cochrane handbook for systematic reviews of interventions</t>
  </si>
  <si>
    <t>Short-Term Effects of Nose-Only Cigarette Smoke Exposure on Glutathione Redox Homeostasis, Cytochrome P450 1A1/2 and Respiratory Enzyme Activities in Mice Tissues</t>
  </si>
  <si>
    <t>MEGA6: Molecular evolutionary genetics analysis version 6.0</t>
  </si>
  <si>
    <t>Three approaches to qualitative content analysis</t>
  </si>
  <si>
    <t>You Only Look Once: Unified, Real-Time Object Detection</t>
  </si>
  <si>
    <t>Elements of Information Theory</t>
  </si>
  <si>
    <t>Cytoscape: A software environment for integrated models of biomolecular interaction networks</t>
  </si>
  <si>
    <t>The sequence alignment/map format and SAMtools</t>
  </si>
  <si>
    <t>MEGA5: Molecular evolutionary genetics analysis using maximum likelihood, evolutionary distance, and maximum parsimony methods</t>
  </si>
  <si>
    <t xml:space="preserve"> Latent dirichlet allocation</t>
  </si>
  <si>
    <t>Dropout: a simple way to prevent neural networks from overfitting</t>
  </si>
  <si>
    <t>ggplot2, Elegant Graphics for Data Analysis</t>
  </si>
  <si>
    <t>Preferred reporting items for systematic reviews and meta-analyses: the PRISMA Statement.</t>
  </si>
  <si>
    <t>MicroRNAs: Genomics, biogenesis, mechanism, and function</t>
  </si>
  <si>
    <t>Microsoft COCO: Common objects in context</t>
  </si>
  <si>
    <t>A Fast and Elitist Multiobjective Genetic Algorithm: NSGA-II</t>
  </si>
  <si>
    <t>MUSCLE: Multiple sequence alignment with high accuracy and high throughput</t>
  </si>
  <si>
    <t>Gene Ontology: tool for the unification of biology</t>
  </si>
  <si>
    <t>Fully convolutional networks for semantic segmentation</t>
  </si>
  <si>
    <t>Generative Adversarial Nets</t>
  </si>
  <si>
    <t>The PRISMA statement for reporting systematic reviews and meta-analyses of studies that evaluate health care interventions: explanation and elaboration</t>
  </si>
  <si>
    <t>UCSF Chimera - A visualization system for exploratory research and analysis</t>
  </si>
  <si>
    <t>The Protein Data Bank</t>
  </si>
  <si>
    <t>An image is worth 16x16 words: Transformers for image recognition at scale</t>
  </si>
  <si>
    <t>MAFFT Multiple Sequence Alignment Software Version 7: Improvements in Performance and Usability</t>
  </si>
  <si>
    <t>MEGA5: Molecular Evolutionary Genetics Analysis Using Maximum Likelihood, Evolutionary Distance, and Maximum Parsimony Methods</t>
  </si>
  <si>
    <t>A fast and elitist multiobjective genetic algorithm</t>
  </si>
  <si>
    <t>Cytoscape: A software Environment for integrated models of biomolecular interaction networks</t>
  </si>
  <si>
    <t>Pytorch: An imperative style, high-performance deep learning library</t>
  </si>
  <si>
    <t>Semi-supervised Learning with Deep Generative Models</t>
  </si>
  <si>
    <t>Visualizing Data using t-SNE</t>
  </si>
  <si>
    <t>Faster R-CNN: Towards real-time object detection with region proposal networks</t>
  </si>
  <si>
    <t>The PHQ-9 - Validity of a brief depression severity measure</t>
  </si>
  <si>
    <t>LIBSVM: a library for support vector machines</t>
  </si>
  <si>
    <t>NOTE:  item 7 has no paper title in OpenAlex, but the contextual information shows it is the 'Random Forests' paper.</t>
  </si>
  <si>
    <t>NOTE: At time of data download, item 2 had aggregated citation counts across a number of papers, published in 2009 and 2010. This paper was (deliberately) published in multiple journals, which has made citation tracking more difficult.</t>
  </si>
  <si>
    <t>NOTE: At time of data download, March 2025, the Web of Science incorrectly ascribed the citations to item 4, to another paper by the same authors. Nature  clarified that this paper - which is highly cited in other databases - is the correct recipient of the citations.</t>
  </si>
  <si>
    <t>Web of Science</t>
  </si>
  <si>
    <t>Rank calculations</t>
  </si>
  <si>
    <t>NCS</t>
  </si>
  <si>
    <t xml:space="preserve">Title </t>
  </si>
  <si>
    <t>Order of Median rank</t>
  </si>
  <si>
    <t>A short history of &lt;i&gt;SHELX&lt;/i&gt;</t>
  </si>
  <si>
    <t>in top-cited</t>
  </si>
  <si>
    <t>Research design: qualitative, quantitative, and mixed methods approaches</t>
  </si>
  <si>
    <t>Cancer Statistics, 2021</t>
  </si>
  <si>
    <t>Crystal structure refinement with &lt;i&gt;SHELXL&lt;/i&gt;</t>
  </si>
  <si>
    <r>
      <t xml:space="preserve">A short history of </t>
    </r>
    <r>
      <rPr>
        <i/>
        <sz val="11"/>
        <color theme="1"/>
        <rFont val="Aptos Narrow"/>
        <family val="2"/>
        <scheme val="minor"/>
      </rPr>
      <t>SHELX</t>
    </r>
  </si>
  <si>
    <t>Clinical characteristics of coronavirus disease 2019 in China</t>
  </si>
  <si>
    <t>new</t>
  </si>
  <si>
    <t>[covid]</t>
  </si>
  <si>
    <t>Clinical course and risk factors for mortality of adult inpatients with COVID-19 in Wuhan, China: a retrospective cohort study</t>
  </si>
  <si>
    <t>A different paradigm for the initial colonisation of Sahul</t>
  </si>
  <si>
    <t>new, but it almost makes top 25 in various datasets</t>
  </si>
  <si>
    <t>A novel coronavirus from patients with pneumonia in China, 2019</t>
  </si>
  <si>
    <t>Arzneimittelforschung</t>
  </si>
  <si>
    <t>SciPy 1.0: fundamental algorithms for scientific computing in Python</t>
  </si>
  <si>
    <t>A short history of&lt;i&gt;SHELX&lt;/i&gt;</t>
  </si>
  <si>
    <t>Fitting Linear Mixed-Effects Models Using&lt;b&gt;lme4&lt;/b&gt;</t>
  </si>
  <si>
    <t>The Cochrane Collaboration's tool for assessing risk of bias in randomised trials</t>
  </si>
  <si>
    <t>Clinical Characteristics of 138 Hospitalized Patients with 2019 Novel Coronavirus-Infected Pneumonia in Wuhan, China</t>
  </si>
  <si>
    <t>Case study research: design and methods</t>
  </si>
  <si>
    <t>Executive summary of the third report of the National Cholesterol Education Program (NCEP) expert panel on detection, evaluation, and treatment of high blood cholesterol in adults (adult treatment panel III)</t>
  </si>
  <si>
    <t>Epidemiological and clinical characteristics of 99 cases of 2019 novel coronavirus pneumonia in Wuhan, China: a descriptive study</t>
  </si>
  <si>
    <t>Generative Adversarial Networks</t>
  </si>
  <si>
    <t>MEGA X: Molecular evolutionary genetics analysis across computing platforms</t>
  </si>
  <si>
    <t>Dexamethasone in hospitalized patients with covid-19</t>
  </si>
  <si>
    <t>Highly accurate protein structure prediction with AlphaFold</t>
  </si>
  <si>
    <t>Heart disease and stroke statistics-2015 update: A report from the American Heart Association</t>
  </si>
  <si>
    <t>&lt;i&gt;Phaser&lt;/i&gt; crystallographic software</t>
  </si>
  <si>
    <t>A Novel Coronavirus from Patients with Pneumonia in China, 2019</t>
  </si>
  <si>
    <t>Efficacy and safety of the mRNA-1273 SARS-CoV-2 vaccine</t>
  </si>
  <si>
    <t>Dropout: A simple way to prevent neural networks from overfitting</t>
  </si>
  <si>
    <t>ImageNet Large Scale Visual Recognition Challenge</t>
  </si>
  <si>
    <t>MEGA X: Molecular Evolutionary Genetics Analysis across Computing Platforms</t>
  </si>
  <si>
    <t>Cancer statistics, 2020</t>
  </si>
  <si>
    <t>Clinical Characteristics of Coronavirus Disease 2019 in China</t>
  </si>
  <si>
    <t>Compressed sensing</t>
  </si>
  <si>
    <t>LIBSVM: A Library for Support Vector Machines</t>
  </si>
  <si>
    <t>First principles methods using CASTEP</t>
  </si>
  <si>
    <t>&lt;i&gt;Coot&lt;/i&gt;:: model-building tools for molecular graphics</t>
  </si>
  <si>
    <t>Crystal structure refinement with&lt;i&gt;SHELXL&lt;/i&gt;</t>
  </si>
  <si>
    <t>&lt;i&gt;VESTA 3&lt;/i&gt; for three-dimensional visualization of crystal, volumetric and morphology data</t>
  </si>
  <si>
    <t>Matplotlib: A 2D graphics environment</t>
  </si>
  <si>
    <t>LIBSVM</t>
  </si>
  <si>
    <t>Dexamethasone in Hospitalized Patients with Covid-19</t>
  </si>
  <si>
    <t>RoB 2: A revised tool for assessing risk of bias in randomised trials</t>
  </si>
  <si>
    <t>SHELXT - Integrated space-group and crystal-structure determination</t>
  </si>
  <si>
    <t>Cancer Statistics, 2009</t>
  </si>
  <si>
    <t>Histograms of oriented gradients for human detection</t>
  </si>
  <si>
    <t>Densely Connected Convolutional Networks</t>
  </si>
  <si>
    <t>Swin Transformer: Hierarchical Vision Transformer using Shifted Windows</t>
  </si>
  <si>
    <t>Microsoft COCO: Common Objects in Context</t>
  </si>
  <si>
    <t>PyTorch: An imperative style, high-performance deep learning library</t>
  </si>
  <si>
    <t>Particle swarm optimization</t>
  </si>
  <si>
    <t>XGBoost: A Scalable Tree Boosting System</t>
  </si>
  <si>
    <t>Glove: Global Vectors for Word Representation</t>
  </si>
  <si>
    <t>Rich Feature Hierarchies for Accurate Object Detection and Semantic Segmentation</t>
  </si>
  <si>
    <t>Caffe: Convolutional Architecture for Fast Feature Embedding</t>
  </si>
  <si>
    <t>Distributed representations ofwords and phrases and their compositionality</t>
  </si>
  <si>
    <t>Attention is All you Need</t>
  </si>
  <si>
    <t>Fast R-CNN</t>
  </si>
  <si>
    <t>Choosing Appropriate Models - Incorporating Climate Change into General Chemistry</t>
  </si>
  <si>
    <t>Batch normalization: Accelerating deep network training by reducing internal covariate shift</t>
  </si>
  <si>
    <t>Rapid object detection using a boosted cascade of simple features</t>
  </si>
  <si>
    <t>Fully Convolutional Networks for Semantic Segmentation</t>
  </si>
  <si>
    <t>SSD: Single shot multibox detector</t>
  </si>
  <si>
    <t>Histograms of Oriented Gradients for Human Detection</t>
  </si>
  <si>
    <t>SSD: Single Shot MultiBox Detector</t>
  </si>
  <si>
    <t>Efficient estimation of word representations in vector space</t>
  </si>
  <si>
    <t>Unpaired Image-to-Image Translation Using Cycle-Consistent Adversarial Networks</t>
  </si>
  <si>
    <t>PyTorch: An Imperative Style, High-Performance Deep Learning Library</t>
  </si>
  <si>
    <t>GloVe: Global vectors for word representation</t>
  </si>
  <si>
    <t>Rethinking the Inception Architecture for Computer Vision</t>
  </si>
  <si>
    <t>Feature Pyramid Networks for Object Detection</t>
  </si>
  <si>
    <t>Faster R-CNN: towards real-time object detection with region proposal networks</t>
  </si>
  <si>
    <t>ORB: an efficient alternative to SIFT or SURF</t>
  </si>
  <si>
    <t>CBAM: Convolutional block attention module</t>
  </si>
  <si>
    <t>Delving Deep into Rectifiers: Surpassing Human-Level Performance on ImageNet Classification</t>
  </si>
  <si>
    <t>TensorFlow: A system for large-scale machine learning</t>
  </si>
  <si>
    <t>Rectified linear units improve Restricted Boltzmann machines</t>
  </si>
  <si>
    <t>Transformers: State-of-the-Art Natural Language Processing</t>
  </si>
  <si>
    <t>MapReduce: Simplified data processing on large clusters</t>
  </si>
  <si>
    <r>
      <rPr>
        <i/>
        <sz val="11"/>
        <color theme="1"/>
        <rFont val="Aptos Narrow"/>
        <scheme val="minor"/>
      </rPr>
      <t>Nature</t>
    </r>
    <r>
      <rPr>
        <sz val="11"/>
        <color theme="1"/>
        <rFont val="Aptos Narrow"/>
        <family val="2"/>
        <scheme val="minor"/>
      </rPr>
      <t xml:space="preserve"> </t>
    </r>
    <r>
      <rPr>
        <b/>
        <sz val="11"/>
        <color theme="1"/>
        <rFont val="Aptos Narrow"/>
        <scheme val="minor"/>
      </rPr>
      <t>640</t>
    </r>
    <r>
      <rPr>
        <sz val="11"/>
        <color theme="1"/>
        <rFont val="Aptos Narrow"/>
        <family val="2"/>
        <scheme val="minor"/>
      </rPr>
      <t>, 588–592 (2025) https://www.nature.com/articles/d41586-025-01125-9</t>
    </r>
  </si>
  <si>
    <t>Supplementary information to the Feature 'Exclusive: the most-cited papers of the twenty-first century'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</si>
</sst>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10"/>
      <name val="Arial"/>
      <family val="2"/>
    </font>
    <font>
      <sz val="10"/>
      <name val="Arial"/>
      <family val="2"/>
    </font>
    <font>
      <i/>
      <sz val="10"/>
      <name val="Arial"/>
      <family val="2"/>
    </font>
    <font>
      <sz val="11"/>
      <name val="Aptos Narrow"/>
      <family val="2"/>
    </font>
    <font>
      <i/>
      <sz val="11"/>
      <color theme="1"/>
      <name val="Aptos Narrow"/>
      <family val="2"/>
      <scheme val="minor"/>
    </font>
    <font>
      <i/>
      <sz val="11"/>
      <color theme="1"/>
      <name val="Aptos Narrow"/>
      <scheme val="minor"/>
    </font>
    <font>
      <b/>
      <sz val="11"/>
      <color theme="1"/>
      <name val="Aptos Narrow"/>
      <scheme val="minor"/>
    </font>
    <font>
      <sz val="11"/>
      <color theme="1"/>
      <name val="Aptos Narrow"/>
      <scheme val="minor"/>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3" fillId="0" borderId="0"/>
  </cellStyleXfs>
  <cellXfs count="8">
    <xf numFmtId="0" fontId="0" fillId="0" borderId="0" xfId="0"/>
    <xf numFmtId="0" fontId="1" fillId="0" borderId="0" xfId="0" applyFont="1"/>
    <xf numFmtId="0" fontId="2" fillId="0" borderId="0" xfId="1"/>
    <xf numFmtId="0" fontId="3" fillId="0" borderId="0" xfId="2"/>
    <xf numFmtId="0" fontId="4" fillId="0" borderId="0" xfId="1" applyFont="1"/>
    <xf numFmtId="0" fontId="5" fillId="0" borderId="0" xfId="1" applyFont="1"/>
    <xf numFmtId="0" fontId="0" fillId="0" borderId="0" xfId="0" applyAlignment="1">
      <alignment wrapText="1"/>
    </xf>
    <xf numFmtId="0" fontId="9" fillId="0" borderId="0" xfId="0" applyFont="1"/>
  </cellXfs>
  <cellStyles count="3">
    <cellStyle name="Normal" xfId="0" builtinId="0"/>
    <cellStyle name="Normal 2" xfId="2" xr:uid="{9D771174-C872-4008-88E2-B9D0F0C59DDF}"/>
    <cellStyle name="Normal 3" xfId="1" xr:uid="{62F2E0BA-5BCB-48EB-8E2B-0E83E6D0DA8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E17EE-33D8-4D96-9EF5-8FB764A18C84}">
  <dimension ref="A1:A25"/>
  <sheetViews>
    <sheetView tabSelected="1" zoomScaleNormal="100" workbookViewId="0">
      <selection activeCell="I5" sqref="I5"/>
    </sheetView>
  </sheetViews>
  <sheetFormatPr baseColWidth="10" defaultColWidth="8.83203125" defaultRowHeight="15" x14ac:dyDescent="0.2"/>
  <sheetData>
    <row r="1" spans="1:1" x14ac:dyDescent="0.2">
      <c r="A1" t="s">
        <v>278</v>
      </c>
    </row>
    <row r="2" spans="1:1" x14ac:dyDescent="0.2">
      <c r="A2" s="7" t="s">
        <v>277</v>
      </c>
    </row>
    <row r="4" spans="1:1" x14ac:dyDescent="0.2">
      <c r="A4" s="1" t="s">
        <v>0</v>
      </c>
    </row>
    <row r="5" spans="1:1" x14ac:dyDescent="0.2">
      <c r="A5" t="s">
        <v>1</v>
      </c>
    </row>
    <row r="6" spans="1:1" x14ac:dyDescent="0.2">
      <c r="A6" t="s">
        <v>2</v>
      </c>
    </row>
    <row r="7" spans="1:1" x14ac:dyDescent="0.2">
      <c r="A7" t="s">
        <v>3</v>
      </c>
    </row>
    <row r="8" spans="1:1" x14ac:dyDescent="0.2">
      <c r="A8" t="s">
        <v>4</v>
      </c>
    </row>
    <row r="9" spans="1:1" x14ac:dyDescent="0.2">
      <c r="A9" t="s">
        <v>5</v>
      </c>
    </row>
    <row r="11" spans="1:1" x14ac:dyDescent="0.2">
      <c r="A11" s="1" t="s">
        <v>6</v>
      </c>
    </row>
    <row r="12" spans="1:1" x14ac:dyDescent="0.2">
      <c r="A12" t="s">
        <v>7</v>
      </c>
    </row>
    <row r="13" spans="1:1" x14ac:dyDescent="0.2">
      <c r="A13" t="s">
        <v>8</v>
      </c>
    </row>
    <row r="14" spans="1:1" x14ac:dyDescent="0.2">
      <c r="A14" t="s">
        <v>9</v>
      </c>
    </row>
    <row r="15" spans="1:1" x14ac:dyDescent="0.2">
      <c r="A15" t="s">
        <v>10</v>
      </c>
    </row>
    <row r="16" spans="1:1" x14ac:dyDescent="0.2">
      <c r="A16" t="s">
        <v>11</v>
      </c>
    </row>
    <row r="17" spans="1:1" x14ac:dyDescent="0.2">
      <c r="A17" t="s">
        <v>12</v>
      </c>
    </row>
    <row r="18" spans="1:1" x14ac:dyDescent="0.2">
      <c r="A18" t="s">
        <v>13</v>
      </c>
    </row>
    <row r="20" spans="1:1" x14ac:dyDescent="0.2">
      <c r="A20" t="s">
        <v>14</v>
      </c>
    </row>
    <row r="21" spans="1:1" x14ac:dyDescent="0.2">
      <c r="A21" t="s">
        <v>15</v>
      </c>
    </row>
    <row r="22" spans="1:1" x14ac:dyDescent="0.2">
      <c r="A22" t="s">
        <v>16</v>
      </c>
    </row>
    <row r="23" spans="1:1" x14ac:dyDescent="0.2">
      <c r="A23" t="s">
        <v>17</v>
      </c>
    </row>
    <row r="24" spans="1:1" x14ac:dyDescent="0.2">
      <c r="A24" s="1" t="s">
        <v>18</v>
      </c>
    </row>
    <row r="25" spans="1:1" x14ac:dyDescent="0.2">
      <c r="A25" s="1"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CF632-8BAA-4FD8-A0E5-6B446D22A350}">
  <dimension ref="A1:L41"/>
  <sheetViews>
    <sheetView zoomScale="55" zoomScaleNormal="55" workbookViewId="0">
      <selection activeCell="F19" sqref="F19"/>
    </sheetView>
  </sheetViews>
  <sheetFormatPr baseColWidth="10" defaultColWidth="8.83203125" defaultRowHeight="15" x14ac:dyDescent="0.2"/>
  <cols>
    <col min="1" max="1" width="70.5" customWidth="1"/>
    <col min="6" max="6" width="9.83203125" customWidth="1"/>
    <col min="7" max="7" width="18.1640625" customWidth="1"/>
    <col min="8" max="8" width="12.1640625" customWidth="1"/>
    <col min="9" max="9" width="21.5" customWidth="1"/>
  </cols>
  <sheetData>
    <row r="1" spans="1:12" x14ac:dyDescent="0.2">
      <c r="A1" s="1" t="s">
        <v>20</v>
      </c>
      <c r="B1" s="1" t="s">
        <v>21</v>
      </c>
    </row>
    <row r="2" spans="1:12" x14ac:dyDescent="0.2">
      <c r="B2" s="1" t="s">
        <v>22</v>
      </c>
      <c r="C2" s="1" t="s">
        <v>23</v>
      </c>
      <c r="D2" s="1" t="s">
        <v>24</v>
      </c>
      <c r="E2" s="1" t="s">
        <v>25</v>
      </c>
      <c r="F2" s="1" t="s">
        <v>26</v>
      </c>
      <c r="G2" s="1" t="s">
        <v>27</v>
      </c>
      <c r="H2" s="1" t="s">
        <v>28</v>
      </c>
      <c r="I2" s="1" t="s">
        <v>29</v>
      </c>
      <c r="L2" s="1" t="s">
        <v>30</v>
      </c>
    </row>
    <row r="3" spans="1:12" x14ac:dyDescent="0.2">
      <c r="A3" t="s">
        <v>31</v>
      </c>
      <c r="B3">
        <v>1</v>
      </c>
      <c r="C3">
        <v>1</v>
      </c>
      <c r="D3">
        <v>2</v>
      </c>
      <c r="E3">
        <v>3</v>
      </c>
      <c r="F3">
        <v>2</v>
      </c>
      <c r="G3">
        <v>5</v>
      </c>
      <c r="H3">
        <f t="shared" ref="H3:H27" si="0">MEDIAN(B3:F3)</f>
        <v>2</v>
      </c>
      <c r="I3">
        <v>1</v>
      </c>
    </row>
    <row r="4" spans="1:12" x14ac:dyDescent="0.2">
      <c r="A4" t="s">
        <v>32</v>
      </c>
      <c r="B4">
        <v>2</v>
      </c>
      <c r="C4">
        <v>2</v>
      </c>
      <c r="D4">
        <v>3</v>
      </c>
      <c r="E4">
        <v>1</v>
      </c>
      <c r="F4">
        <v>5</v>
      </c>
      <c r="G4">
        <v>5</v>
      </c>
      <c r="H4">
        <f t="shared" si="0"/>
        <v>2</v>
      </c>
      <c r="I4">
        <v>2</v>
      </c>
    </row>
    <row r="5" spans="1:12" x14ac:dyDescent="0.2">
      <c r="A5" t="s">
        <v>33</v>
      </c>
      <c r="B5">
        <v>3</v>
      </c>
      <c r="C5">
        <v>3</v>
      </c>
      <c r="D5">
        <v>4</v>
      </c>
      <c r="E5">
        <v>4</v>
      </c>
      <c r="F5">
        <v>3</v>
      </c>
      <c r="G5">
        <v>5</v>
      </c>
      <c r="H5">
        <f t="shared" si="0"/>
        <v>3</v>
      </c>
      <c r="I5">
        <v>3</v>
      </c>
      <c r="L5" s="5" t="s">
        <v>34</v>
      </c>
    </row>
    <row r="6" spans="1:12" x14ac:dyDescent="0.2">
      <c r="A6" t="s">
        <v>35</v>
      </c>
      <c r="B6">
        <v>4</v>
      </c>
      <c r="C6" t="s">
        <v>36</v>
      </c>
      <c r="D6">
        <v>6</v>
      </c>
      <c r="E6">
        <v>10</v>
      </c>
      <c r="F6">
        <v>1</v>
      </c>
      <c r="G6">
        <v>4</v>
      </c>
      <c r="H6">
        <f t="shared" si="0"/>
        <v>5</v>
      </c>
      <c r="I6">
        <v>4</v>
      </c>
      <c r="L6" t="s">
        <v>37</v>
      </c>
    </row>
    <row r="7" spans="1:12" x14ac:dyDescent="0.2">
      <c r="A7" t="s">
        <v>38</v>
      </c>
      <c r="B7">
        <v>7</v>
      </c>
      <c r="C7">
        <v>5</v>
      </c>
      <c r="D7">
        <v>8</v>
      </c>
      <c r="E7">
        <v>7</v>
      </c>
      <c r="F7">
        <v>14</v>
      </c>
      <c r="G7">
        <v>5</v>
      </c>
      <c r="H7">
        <f t="shared" si="0"/>
        <v>7</v>
      </c>
      <c r="I7">
        <v>5</v>
      </c>
    </row>
    <row r="8" spans="1:12" x14ac:dyDescent="0.2">
      <c r="A8" t="s">
        <v>39</v>
      </c>
      <c r="B8">
        <v>5</v>
      </c>
      <c r="C8">
        <v>4</v>
      </c>
      <c r="D8">
        <v>7</v>
      </c>
      <c r="E8">
        <v>53</v>
      </c>
      <c r="F8">
        <v>7</v>
      </c>
      <c r="G8">
        <v>5</v>
      </c>
      <c r="H8">
        <f t="shared" si="0"/>
        <v>7</v>
      </c>
      <c r="I8">
        <v>6</v>
      </c>
    </row>
    <row r="9" spans="1:12" x14ac:dyDescent="0.2">
      <c r="A9" t="s">
        <v>40</v>
      </c>
      <c r="B9" t="s">
        <v>41</v>
      </c>
      <c r="C9">
        <v>7</v>
      </c>
      <c r="D9">
        <v>25</v>
      </c>
      <c r="E9">
        <v>8</v>
      </c>
      <c r="F9">
        <v>6</v>
      </c>
      <c r="G9">
        <v>4</v>
      </c>
      <c r="H9">
        <f t="shared" si="0"/>
        <v>7.5</v>
      </c>
      <c r="I9">
        <v>7</v>
      </c>
      <c r="L9" t="s">
        <v>42</v>
      </c>
    </row>
    <row r="10" spans="1:12" x14ac:dyDescent="0.2">
      <c r="A10" t="s">
        <v>43</v>
      </c>
      <c r="B10">
        <v>24</v>
      </c>
      <c r="C10">
        <v>6</v>
      </c>
      <c r="D10">
        <v>16</v>
      </c>
      <c r="E10">
        <v>5</v>
      </c>
      <c r="F10">
        <v>8</v>
      </c>
      <c r="G10">
        <v>5</v>
      </c>
      <c r="H10">
        <f t="shared" si="0"/>
        <v>8</v>
      </c>
      <c r="I10">
        <v>8</v>
      </c>
    </row>
    <row r="11" spans="1:12" x14ac:dyDescent="0.2">
      <c r="A11" t="s">
        <v>44</v>
      </c>
      <c r="B11">
        <v>6</v>
      </c>
      <c r="C11">
        <v>8</v>
      </c>
      <c r="D11">
        <v>10</v>
      </c>
      <c r="E11">
        <v>6</v>
      </c>
      <c r="F11">
        <v>15</v>
      </c>
      <c r="G11">
        <v>5</v>
      </c>
      <c r="H11">
        <f t="shared" si="0"/>
        <v>8</v>
      </c>
      <c r="I11">
        <v>9</v>
      </c>
    </row>
    <row r="12" spans="1:12" x14ac:dyDescent="0.2">
      <c r="A12" t="s">
        <v>45</v>
      </c>
      <c r="B12">
        <v>9</v>
      </c>
      <c r="C12">
        <v>9</v>
      </c>
      <c r="D12">
        <v>12</v>
      </c>
      <c r="E12" t="s">
        <v>41</v>
      </c>
      <c r="F12">
        <v>16</v>
      </c>
      <c r="G12">
        <v>4</v>
      </c>
      <c r="H12">
        <f t="shared" si="0"/>
        <v>10.5</v>
      </c>
      <c r="I12">
        <v>10</v>
      </c>
      <c r="L12" t="s">
        <v>46</v>
      </c>
    </row>
    <row r="13" spans="1:12" x14ac:dyDescent="0.2">
      <c r="A13" t="s">
        <v>47</v>
      </c>
      <c r="B13">
        <v>14</v>
      </c>
      <c r="C13">
        <v>17</v>
      </c>
      <c r="D13">
        <v>11</v>
      </c>
      <c r="E13">
        <v>2</v>
      </c>
      <c r="F13">
        <v>10</v>
      </c>
      <c r="G13">
        <v>5</v>
      </c>
      <c r="H13">
        <f t="shared" si="0"/>
        <v>11</v>
      </c>
      <c r="I13">
        <v>11</v>
      </c>
      <c r="L13" t="s">
        <v>48</v>
      </c>
    </row>
    <row r="14" spans="1:12" x14ac:dyDescent="0.2">
      <c r="A14" t="s">
        <v>49</v>
      </c>
      <c r="B14">
        <v>8</v>
      </c>
      <c r="C14">
        <v>11</v>
      </c>
      <c r="D14">
        <v>15</v>
      </c>
      <c r="E14">
        <v>9</v>
      </c>
      <c r="F14">
        <v>13</v>
      </c>
      <c r="G14">
        <v>5</v>
      </c>
      <c r="H14">
        <f t="shared" si="0"/>
        <v>11</v>
      </c>
      <c r="I14">
        <v>12</v>
      </c>
    </row>
    <row r="15" spans="1:12" x14ac:dyDescent="0.2">
      <c r="A15" t="s">
        <v>50</v>
      </c>
      <c r="B15">
        <v>13</v>
      </c>
      <c r="C15">
        <v>13</v>
      </c>
      <c r="D15">
        <v>20</v>
      </c>
      <c r="E15">
        <v>11</v>
      </c>
      <c r="F15">
        <v>24</v>
      </c>
      <c r="G15">
        <v>5</v>
      </c>
      <c r="H15">
        <f t="shared" si="0"/>
        <v>13</v>
      </c>
      <c r="I15">
        <v>13</v>
      </c>
    </row>
    <row r="16" spans="1:12" x14ac:dyDescent="0.2">
      <c r="A16" t="s">
        <v>51</v>
      </c>
      <c r="B16">
        <v>11</v>
      </c>
      <c r="C16">
        <v>14</v>
      </c>
      <c r="D16">
        <v>17</v>
      </c>
      <c r="E16">
        <v>13</v>
      </c>
      <c r="F16">
        <v>18</v>
      </c>
      <c r="G16">
        <v>5</v>
      </c>
      <c r="H16">
        <f t="shared" si="0"/>
        <v>14</v>
      </c>
      <c r="I16">
        <v>14</v>
      </c>
    </row>
    <row r="17" spans="1:12" x14ac:dyDescent="0.2">
      <c r="A17" t="s">
        <v>52</v>
      </c>
      <c r="B17" t="s">
        <v>41</v>
      </c>
      <c r="C17">
        <v>10</v>
      </c>
      <c r="D17">
        <v>21</v>
      </c>
      <c r="E17">
        <v>17</v>
      </c>
      <c r="F17">
        <v>12</v>
      </c>
      <c r="G17">
        <v>4</v>
      </c>
      <c r="H17">
        <f t="shared" si="0"/>
        <v>14.5</v>
      </c>
      <c r="I17">
        <v>15</v>
      </c>
      <c r="L17" t="s">
        <v>53</v>
      </c>
    </row>
    <row r="18" spans="1:12" x14ac:dyDescent="0.2">
      <c r="A18" t="s">
        <v>54</v>
      </c>
      <c r="B18">
        <v>12</v>
      </c>
      <c r="C18">
        <v>12</v>
      </c>
      <c r="D18">
        <v>18</v>
      </c>
      <c r="E18" t="s">
        <v>41</v>
      </c>
      <c r="F18">
        <v>17</v>
      </c>
      <c r="G18">
        <v>4</v>
      </c>
      <c r="H18">
        <f t="shared" si="0"/>
        <v>14.5</v>
      </c>
      <c r="I18">
        <v>16</v>
      </c>
      <c r="L18" t="s">
        <v>55</v>
      </c>
    </row>
    <row r="19" spans="1:12" x14ac:dyDescent="0.2">
      <c r="A19" t="s">
        <v>56</v>
      </c>
      <c r="B19">
        <v>15</v>
      </c>
      <c r="C19">
        <v>15</v>
      </c>
      <c r="D19">
        <v>19</v>
      </c>
      <c r="E19">
        <v>14</v>
      </c>
      <c r="F19">
        <v>19</v>
      </c>
      <c r="G19">
        <v>5</v>
      </c>
      <c r="H19">
        <f t="shared" si="0"/>
        <v>15</v>
      </c>
      <c r="I19">
        <v>17</v>
      </c>
    </row>
    <row r="20" spans="1:12" x14ac:dyDescent="0.2">
      <c r="A20" t="s">
        <v>57</v>
      </c>
      <c r="B20">
        <v>10</v>
      </c>
      <c r="C20">
        <v>16</v>
      </c>
      <c r="D20">
        <v>13</v>
      </c>
      <c r="E20">
        <v>18</v>
      </c>
      <c r="F20">
        <v>27</v>
      </c>
      <c r="G20">
        <v>5</v>
      </c>
      <c r="H20">
        <f t="shared" si="0"/>
        <v>16</v>
      </c>
      <c r="I20">
        <v>18</v>
      </c>
    </row>
    <row r="21" spans="1:12" x14ac:dyDescent="0.2">
      <c r="A21" t="s">
        <v>58</v>
      </c>
      <c r="B21">
        <v>16</v>
      </c>
      <c r="C21">
        <v>18</v>
      </c>
      <c r="D21">
        <v>22</v>
      </c>
      <c r="E21">
        <v>15</v>
      </c>
      <c r="F21">
        <v>21</v>
      </c>
      <c r="G21">
        <v>5</v>
      </c>
      <c r="H21">
        <f t="shared" si="0"/>
        <v>18</v>
      </c>
      <c r="I21">
        <v>19</v>
      </c>
    </row>
    <row r="22" spans="1:12" x14ac:dyDescent="0.2">
      <c r="A22" t="s">
        <v>59</v>
      </c>
      <c r="B22">
        <v>19</v>
      </c>
      <c r="C22">
        <v>22</v>
      </c>
      <c r="D22">
        <v>30</v>
      </c>
      <c r="E22">
        <v>24</v>
      </c>
      <c r="F22">
        <v>38</v>
      </c>
      <c r="G22">
        <v>5</v>
      </c>
      <c r="H22">
        <f t="shared" si="0"/>
        <v>24</v>
      </c>
      <c r="I22">
        <v>20</v>
      </c>
    </row>
    <row r="23" spans="1:12" x14ac:dyDescent="0.2">
      <c r="A23" t="s">
        <v>60</v>
      </c>
      <c r="B23">
        <v>20</v>
      </c>
      <c r="C23">
        <v>24</v>
      </c>
      <c r="D23">
        <v>29</v>
      </c>
      <c r="E23">
        <v>20</v>
      </c>
      <c r="F23">
        <v>32</v>
      </c>
      <c r="G23">
        <v>5</v>
      </c>
      <c r="H23">
        <f t="shared" si="0"/>
        <v>24</v>
      </c>
      <c r="I23">
        <v>21</v>
      </c>
    </row>
    <row r="24" spans="1:12" x14ac:dyDescent="0.2">
      <c r="A24" t="s">
        <v>61</v>
      </c>
      <c r="B24">
        <v>17</v>
      </c>
      <c r="C24">
        <v>28</v>
      </c>
      <c r="D24">
        <v>24</v>
      </c>
      <c r="E24">
        <v>22</v>
      </c>
      <c r="F24">
        <v>33</v>
      </c>
      <c r="G24">
        <v>5</v>
      </c>
      <c r="H24">
        <f t="shared" si="0"/>
        <v>24</v>
      </c>
      <c r="I24">
        <v>22</v>
      </c>
    </row>
    <row r="25" spans="1:12" x14ac:dyDescent="0.2">
      <c r="A25" t="s">
        <v>62</v>
      </c>
      <c r="B25">
        <v>21</v>
      </c>
      <c r="C25">
        <v>25</v>
      </c>
      <c r="D25">
        <v>41</v>
      </c>
      <c r="E25">
        <v>27</v>
      </c>
      <c r="F25">
        <v>23</v>
      </c>
      <c r="G25">
        <v>5</v>
      </c>
      <c r="H25">
        <f t="shared" si="0"/>
        <v>25</v>
      </c>
      <c r="I25">
        <v>23</v>
      </c>
    </row>
    <row r="26" spans="1:12" x14ac:dyDescent="0.2">
      <c r="A26" t="s">
        <v>63</v>
      </c>
      <c r="B26">
        <v>27</v>
      </c>
      <c r="C26">
        <v>20</v>
      </c>
      <c r="D26">
        <v>31</v>
      </c>
      <c r="E26">
        <v>26</v>
      </c>
      <c r="F26">
        <v>22</v>
      </c>
      <c r="G26">
        <v>5</v>
      </c>
      <c r="H26">
        <f t="shared" si="0"/>
        <v>26</v>
      </c>
      <c r="I26">
        <v>24</v>
      </c>
    </row>
    <row r="27" spans="1:12" x14ac:dyDescent="0.2">
      <c r="A27" t="s">
        <v>64</v>
      </c>
      <c r="B27">
        <v>23</v>
      </c>
      <c r="C27">
        <v>26</v>
      </c>
      <c r="D27">
        <v>36</v>
      </c>
      <c r="E27">
        <v>16</v>
      </c>
      <c r="F27">
        <v>28</v>
      </c>
      <c r="G27">
        <v>5</v>
      </c>
      <c r="H27">
        <f t="shared" si="0"/>
        <v>26</v>
      </c>
      <c r="I27">
        <v>25</v>
      </c>
    </row>
    <row r="29" spans="1:12" x14ac:dyDescent="0.2">
      <c r="A29" s="1" t="s">
        <v>65</v>
      </c>
    </row>
    <row r="30" spans="1:12" x14ac:dyDescent="0.2">
      <c r="A30" t="s">
        <v>66</v>
      </c>
      <c r="B30">
        <v>28</v>
      </c>
      <c r="C30">
        <v>21</v>
      </c>
      <c r="D30">
        <v>34</v>
      </c>
      <c r="E30">
        <v>30</v>
      </c>
      <c r="F30">
        <v>26</v>
      </c>
      <c r="G30">
        <v>5</v>
      </c>
      <c r="H30">
        <f t="shared" ref="H30:H33" si="1">MEDIAN(B30:F30)</f>
        <v>28</v>
      </c>
      <c r="I30">
        <v>26</v>
      </c>
    </row>
    <row r="31" spans="1:12" x14ac:dyDescent="0.2">
      <c r="A31" t="s">
        <v>67</v>
      </c>
      <c r="B31">
        <v>18</v>
      </c>
      <c r="C31">
        <v>32</v>
      </c>
      <c r="D31">
        <v>27</v>
      </c>
      <c r="E31" t="s">
        <v>36</v>
      </c>
      <c r="F31">
        <v>41</v>
      </c>
      <c r="G31">
        <v>4</v>
      </c>
      <c r="H31">
        <f t="shared" si="1"/>
        <v>29.5</v>
      </c>
      <c r="I31">
        <v>27</v>
      </c>
    </row>
    <row r="32" spans="1:12" x14ac:dyDescent="0.2">
      <c r="A32" t="s">
        <v>68</v>
      </c>
      <c r="B32">
        <v>22</v>
      </c>
      <c r="C32">
        <v>31</v>
      </c>
      <c r="D32">
        <v>32</v>
      </c>
      <c r="E32">
        <v>22</v>
      </c>
      <c r="F32">
        <v>39</v>
      </c>
      <c r="G32">
        <v>5</v>
      </c>
      <c r="H32">
        <f t="shared" si="1"/>
        <v>31</v>
      </c>
      <c r="I32">
        <v>28</v>
      </c>
    </row>
    <row r="33" spans="1:12" x14ac:dyDescent="0.2">
      <c r="A33" t="s">
        <v>69</v>
      </c>
      <c r="B33">
        <v>25</v>
      </c>
      <c r="C33">
        <v>43</v>
      </c>
      <c r="D33">
        <v>40</v>
      </c>
      <c r="E33">
        <v>31</v>
      </c>
      <c r="F33">
        <v>50</v>
      </c>
      <c r="G33">
        <v>5</v>
      </c>
      <c r="H33">
        <f t="shared" si="1"/>
        <v>40</v>
      </c>
      <c r="I33">
        <v>29</v>
      </c>
    </row>
    <row r="34" spans="1:12" x14ac:dyDescent="0.2">
      <c r="A34" s="4"/>
    </row>
    <row r="35" spans="1:12" x14ac:dyDescent="0.2">
      <c r="A35" s="1" t="s">
        <v>70</v>
      </c>
    </row>
    <row r="36" spans="1:12" x14ac:dyDescent="0.2">
      <c r="A36" s="2" t="s">
        <v>71</v>
      </c>
      <c r="B36">
        <v>43</v>
      </c>
      <c r="C36" t="s">
        <v>36</v>
      </c>
      <c r="D36" t="s">
        <v>36</v>
      </c>
      <c r="E36">
        <v>10</v>
      </c>
      <c r="F36">
        <v>53</v>
      </c>
      <c r="G36">
        <v>2</v>
      </c>
    </row>
    <row r="37" spans="1:12" x14ac:dyDescent="0.2">
      <c r="A37" t="s">
        <v>72</v>
      </c>
      <c r="B37" t="s">
        <v>41</v>
      </c>
      <c r="C37">
        <v>19</v>
      </c>
      <c r="D37">
        <v>11</v>
      </c>
      <c r="E37" t="s">
        <v>36</v>
      </c>
      <c r="F37">
        <v>4</v>
      </c>
      <c r="G37">
        <v>3</v>
      </c>
    </row>
    <row r="38" spans="1:12" x14ac:dyDescent="0.2">
      <c r="A38" t="s">
        <v>73</v>
      </c>
      <c r="B38" t="s">
        <v>36</v>
      </c>
      <c r="C38" t="s">
        <v>36</v>
      </c>
      <c r="D38">
        <v>14</v>
      </c>
      <c r="E38" t="s">
        <v>36</v>
      </c>
      <c r="F38">
        <v>9</v>
      </c>
      <c r="G38">
        <v>2</v>
      </c>
      <c r="L38" t="s">
        <v>74</v>
      </c>
    </row>
    <row r="39" spans="1:12" x14ac:dyDescent="0.2">
      <c r="A39" t="s">
        <v>75</v>
      </c>
      <c r="B39" t="s">
        <v>36</v>
      </c>
      <c r="C39" t="s">
        <v>36</v>
      </c>
      <c r="D39" s="1">
        <v>1</v>
      </c>
      <c r="E39" t="s">
        <v>36</v>
      </c>
      <c r="G39">
        <v>1</v>
      </c>
      <c r="L39" t="s">
        <v>76</v>
      </c>
    </row>
    <row r="40" spans="1:12" x14ac:dyDescent="0.2">
      <c r="A40" t="s">
        <v>77</v>
      </c>
      <c r="B40" t="s">
        <v>36</v>
      </c>
      <c r="C40" t="s">
        <v>36</v>
      </c>
      <c r="D40">
        <v>4</v>
      </c>
      <c r="E40" t="s">
        <v>36</v>
      </c>
      <c r="G40">
        <v>1</v>
      </c>
      <c r="L40" t="s">
        <v>78</v>
      </c>
    </row>
    <row r="41" spans="1:12" x14ac:dyDescent="0.2">
      <c r="A41" t="s">
        <v>79</v>
      </c>
      <c r="B41" t="s">
        <v>36</v>
      </c>
      <c r="C41">
        <v>29</v>
      </c>
      <c r="D41" t="s">
        <v>36</v>
      </c>
      <c r="E41">
        <v>40</v>
      </c>
      <c r="F41">
        <v>11</v>
      </c>
      <c r="G41">
        <v>3</v>
      </c>
      <c r="L41" t="s">
        <v>80</v>
      </c>
    </row>
  </sheetData>
  <autoFilter ref="A1:L27" xr:uid="{710CF632-8BAA-4FD8-A0E5-6B446D22A350}"/>
  <sortState xmlns:xlrd2="http://schemas.microsoft.com/office/spreadsheetml/2017/richdata2" ref="A3:L27">
    <sortCondition ref="H3:H27"/>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C3C79-E31B-4659-8586-32650D993D7F}">
  <dimension ref="A1:AG61"/>
  <sheetViews>
    <sheetView zoomScale="40" zoomScaleNormal="40" workbookViewId="0">
      <selection activeCell="M28" sqref="M28"/>
    </sheetView>
  </sheetViews>
  <sheetFormatPr baseColWidth="10" defaultColWidth="8.83203125" defaultRowHeight="15" x14ac:dyDescent="0.2"/>
  <cols>
    <col min="2" max="2" width="34.5" customWidth="1"/>
    <col min="6" max="6" width="33.5" customWidth="1"/>
    <col min="7" max="9" width="8.6640625" customWidth="1"/>
    <col min="10" max="10" width="35.83203125" customWidth="1"/>
    <col min="11" max="13" width="8.6640625" customWidth="1"/>
    <col min="14" max="14" width="42.83203125" customWidth="1"/>
    <col min="15" max="17" width="8.6640625" customWidth="1"/>
    <col min="18" max="18" width="32.5" customWidth="1"/>
    <col min="19" max="23" width="8.6640625" customWidth="1"/>
    <col min="24" max="24" width="8.5" customWidth="1"/>
    <col min="25" max="25" width="70.5" customWidth="1"/>
    <col min="30" max="30" width="9.83203125" customWidth="1"/>
  </cols>
  <sheetData>
    <row r="1" spans="1:33" x14ac:dyDescent="0.2">
      <c r="B1" s="1" t="s">
        <v>81</v>
      </c>
      <c r="F1" s="1" t="s">
        <v>82</v>
      </c>
      <c r="J1" s="1" t="s">
        <v>83</v>
      </c>
      <c r="N1" s="1" t="s">
        <v>84</v>
      </c>
      <c r="R1" s="1" t="s">
        <v>85</v>
      </c>
      <c r="S1" s="1"/>
    </row>
    <row r="2" spans="1:33" x14ac:dyDescent="0.2">
      <c r="A2" t="s">
        <v>86</v>
      </c>
      <c r="B2" t="s">
        <v>20</v>
      </c>
      <c r="C2" t="s">
        <v>87</v>
      </c>
      <c r="D2" t="s">
        <v>88</v>
      </c>
      <c r="E2" t="s">
        <v>86</v>
      </c>
      <c r="F2" t="s">
        <v>20</v>
      </c>
      <c r="G2" t="s">
        <v>89</v>
      </c>
      <c r="H2" t="s">
        <v>90</v>
      </c>
      <c r="I2" t="s">
        <v>86</v>
      </c>
      <c r="J2" t="s">
        <v>91</v>
      </c>
      <c r="K2" t="s">
        <v>92</v>
      </c>
      <c r="L2" t="s">
        <v>93</v>
      </c>
      <c r="M2" t="s">
        <v>86</v>
      </c>
      <c r="N2" t="s">
        <v>91</v>
      </c>
      <c r="O2" s="2" t="s">
        <v>94</v>
      </c>
      <c r="P2" s="2" t="s">
        <v>95</v>
      </c>
      <c r="Q2" t="s">
        <v>86</v>
      </c>
      <c r="R2" t="s">
        <v>20</v>
      </c>
      <c r="S2" t="s">
        <v>89</v>
      </c>
      <c r="T2" t="s">
        <v>90</v>
      </c>
      <c r="Z2" s="1"/>
      <c r="AA2" s="1"/>
      <c r="AB2" s="1"/>
      <c r="AC2" s="1"/>
      <c r="AD2" s="1"/>
      <c r="AE2" s="1"/>
      <c r="AF2" s="1"/>
      <c r="AG2" s="1"/>
    </row>
    <row r="3" spans="1:33" x14ac:dyDescent="0.2">
      <c r="A3">
        <v>1</v>
      </c>
      <c r="B3" t="s">
        <v>31</v>
      </c>
      <c r="C3">
        <v>2016</v>
      </c>
      <c r="D3">
        <v>172917</v>
      </c>
      <c r="E3">
        <v>1</v>
      </c>
      <c r="F3" t="s">
        <v>96</v>
      </c>
      <c r="G3">
        <v>2016</v>
      </c>
      <c r="H3">
        <v>174062</v>
      </c>
      <c r="I3">
        <v>1</v>
      </c>
      <c r="J3" t="s">
        <v>75</v>
      </c>
      <c r="K3">
        <v>2014</v>
      </c>
      <c r="L3">
        <v>300318</v>
      </c>
      <c r="M3">
        <v>1</v>
      </c>
      <c r="N3" s="2" t="s">
        <v>32</v>
      </c>
      <c r="O3" s="2">
        <v>2001</v>
      </c>
      <c r="P3" s="3">
        <v>162109</v>
      </c>
      <c r="Q3">
        <v>1</v>
      </c>
      <c r="R3" t="s">
        <v>35</v>
      </c>
      <c r="S3">
        <v>2013</v>
      </c>
      <c r="T3">
        <v>367800</v>
      </c>
    </row>
    <row r="4" spans="1:33" x14ac:dyDescent="0.2">
      <c r="A4">
        <v>2</v>
      </c>
      <c r="B4" t="s">
        <v>32</v>
      </c>
      <c r="C4">
        <v>2001</v>
      </c>
      <c r="D4">
        <v>155029</v>
      </c>
      <c r="E4">
        <v>2</v>
      </c>
      <c r="F4" t="s">
        <v>32</v>
      </c>
      <c r="G4">
        <v>2001</v>
      </c>
      <c r="H4">
        <v>149953</v>
      </c>
      <c r="I4">
        <v>2</v>
      </c>
      <c r="J4" t="s">
        <v>31</v>
      </c>
      <c r="K4">
        <v>2016</v>
      </c>
      <c r="L4">
        <v>184257</v>
      </c>
      <c r="M4">
        <v>2</v>
      </c>
      <c r="N4" s="2" t="s">
        <v>97</v>
      </c>
      <c r="O4" s="2" t="s">
        <v>98</v>
      </c>
      <c r="P4" s="3">
        <v>138534</v>
      </c>
      <c r="Q4">
        <v>2</v>
      </c>
      <c r="R4" t="s">
        <v>31</v>
      </c>
      <c r="S4">
        <v>2016</v>
      </c>
      <c r="T4">
        <v>254074</v>
      </c>
    </row>
    <row r="5" spans="1:33" x14ac:dyDescent="0.2">
      <c r="A5">
        <v>3</v>
      </c>
      <c r="B5" t="s">
        <v>33</v>
      </c>
      <c r="C5">
        <v>2006</v>
      </c>
      <c r="D5">
        <v>118265</v>
      </c>
      <c r="E5">
        <v>3</v>
      </c>
      <c r="F5" t="s">
        <v>33</v>
      </c>
      <c r="G5">
        <v>2006</v>
      </c>
      <c r="H5">
        <v>110772</v>
      </c>
      <c r="I5">
        <v>3</v>
      </c>
      <c r="J5" t="s">
        <v>32</v>
      </c>
      <c r="K5">
        <v>2001</v>
      </c>
      <c r="L5">
        <v>158716</v>
      </c>
      <c r="M5">
        <v>3</v>
      </c>
      <c r="N5" s="2" t="s">
        <v>31</v>
      </c>
      <c r="O5" s="2">
        <v>2016</v>
      </c>
      <c r="P5" s="2">
        <v>103756</v>
      </c>
      <c r="Q5">
        <v>3</v>
      </c>
      <c r="R5" t="s">
        <v>33</v>
      </c>
      <c r="S5">
        <v>2006</v>
      </c>
      <c r="T5">
        <v>230391</v>
      </c>
    </row>
    <row r="6" spans="1:33" x14ac:dyDescent="0.2">
      <c r="A6">
        <v>4</v>
      </c>
      <c r="B6" t="s">
        <v>35</v>
      </c>
      <c r="C6">
        <v>2013</v>
      </c>
      <c r="D6">
        <v>98312</v>
      </c>
      <c r="E6">
        <v>4</v>
      </c>
      <c r="F6" t="s">
        <v>99</v>
      </c>
      <c r="G6">
        <v>2001</v>
      </c>
      <c r="H6">
        <v>94718</v>
      </c>
      <c r="I6">
        <v>4</v>
      </c>
      <c r="J6" t="s">
        <v>33</v>
      </c>
      <c r="K6">
        <v>2006</v>
      </c>
      <c r="L6">
        <v>136576</v>
      </c>
      <c r="M6">
        <v>4</v>
      </c>
      <c r="N6" t="s">
        <v>33</v>
      </c>
      <c r="O6">
        <v>2006</v>
      </c>
      <c r="P6" s="2">
        <v>100327</v>
      </c>
      <c r="Q6">
        <v>4</v>
      </c>
      <c r="R6" t="s">
        <v>100</v>
      </c>
      <c r="S6">
        <v>2014</v>
      </c>
      <c r="T6">
        <v>201831</v>
      </c>
    </row>
    <row r="7" spans="1:33" x14ac:dyDescent="0.2">
      <c r="A7">
        <v>5</v>
      </c>
      <c r="B7" t="s">
        <v>39</v>
      </c>
      <c r="C7">
        <v>2001</v>
      </c>
      <c r="D7">
        <v>94604</v>
      </c>
      <c r="E7">
        <v>5</v>
      </c>
      <c r="F7" t="s">
        <v>38</v>
      </c>
      <c r="G7">
        <v>2008</v>
      </c>
      <c r="H7">
        <v>84435</v>
      </c>
      <c r="I7">
        <v>5</v>
      </c>
      <c r="J7" t="s">
        <v>77</v>
      </c>
      <c r="K7">
        <v>2001</v>
      </c>
      <c r="L7">
        <v>133517</v>
      </c>
      <c r="M7">
        <v>5</v>
      </c>
      <c r="N7" s="2" t="s">
        <v>101</v>
      </c>
      <c r="O7" s="2">
        <v>2017</v>
      </c>
      <c r="P7" s="2">
        <v>84778</v>
      </c>
      <c r="Q7">
        <v>5</v>
      </c>
      <c r="R7" t="s">
        <v>32</v>
      </c>
      <c r="S7">
        <v>2006</v>
      </c>
      <c r="T7">
        <v>185480</v>
      </c>
    </row>
    <row r="8" spans="1:33" x14ac:dyDescent="0.2">
      <c r="A8">
        <v>6</v>
      </c>
      <c r="B8" t="s">
        <v>44</v>
      </c>
      <c r="C8">
        <v>2021</v>
      </c>
      <c r="D8">
        <v>84158</v>
      </c>
      <c r="E8">
        <v>6</v>
      </c>
      <c r="F8" t="s">
        <v>43</v>
      </c>
      <c r="G8">
        <v>2012</v>
      </c>
      <c r="H8">
        <v>84339</v>
      </c>
      <c r="I8">
        <v>6</v>
      </c>
      <c r="J8" t="s">
        <v>102</v>
      </c>
      <c r="K8">
        <v>2013</v>
      </c>
      <c r="L8">
        <v>111231</v>
      </c>
      <c r="M8">
        <v>6</v>
      </c>
      <c r="N8" s="2" t="s">
        <v>103</v>
      </c>
      <c r="O8" s="2">
        <v>2020</v>
      </c>
      <c r="P8" s="2">
        <v>84475</v>
      </c>
      <c r="Q8">
        <v>6</v>
      </c>
      <c r="R8" t="s">
        <v>40</v>
      </c>
      <c r="S8">
        <v>2017</v>
      </c>
      <c r="T8">
        <v>150832</v>
      </c>
    </row>
    <row r="9" spans="1:33" x14ac:dyDescent="0.2">
      <c r="A9">
        <v>7</v>
      </c>
      <c r="B9" t="s">
        <v>38</v>
      </c>
      <c r="C9">
        <v>2007</v>
      </c>
      <c r="D9">
        <v>82985</v>
      </c>
      <c r="E9">
        <v>7</v>
      </c>
      <c r="F9" t="s">
        <v>40</v>
      </c>
      <c r="G9">
        <v>2017</v>
      </c>
      <c r="H9">
        <v>79854</v>
      </c>
      <c r="I9">
        <v>7</v>
      </c>
      <c r="J9" t="s">
        <v>39</v>
      </c>
      <c r="K9">
        <v>2001</v>
      </c>
      <c r="L9">
        <v>101030</v>
      </c>
      <c r="M9">
        <v>7</v>
      </c>
      <c r="N9" s="2" t="s">
        <v>38</v>
      </c>
      <c r="O9" s="2">
        <v>2008</v>
      </c>
      <c r="P9" s="2">
        <v>76523</v>
      </c>
      <c r="Q9">
        <v>7</v>
      </c>
      <c r="R9" t="s">
        <v>99</v>
      </c>
      <c r="S9">
        <v>2001</v>
      </c>
      <c r="T9">
        <v>146508</v>
      </c>
    </row>
    <row r="10" spans="1:33" x14ac:dyDescent="0.2">
      <c r="A10">
        <v>8</v>
      </c>
      <c r="B10" t="s">
        <v>49</v>
      </c>
      <c r="C10">
        <v>2015</v>
      </c>
      <c r="D10">
        <v>76493</v>
      </c>
      <c r="E10">
        <v>8</v>
      </c>
      <c r="F10" t="s">
        <v>44</v>
      </c>
      <c r="G10">
        <v>2021</v>
      </c>
      <c r="H10">
        <v>75634</v>
      </c>
      <c r="I10">
        <v>8</v>
      </c>
      <c r="J10" t="s">
        <v>38</v>
      </c>
      <c r="K10">
        <v>2007</v>
      </c>
      <c r="L10">
        <v>84829</v>
      </c>
      <c r="M10">
        <v>8</v>
      </c>
      <c r="N10" s="2" t="s">
        <v>104</v>
      </c>
      <c r="O10" s="2">
        <v>2017</v>
      </c>
      <c r="P10" s="3">
        <v>69690</v>
      </c>
      <c r="Q10">
        <v>8</v>
      </c>
      <c r="R10" t="s">
        <v>43</v>
      </c>
      <c r="S10">
        <v>2012</v>
      </c>
      <c r="T10">
        <v>137997</v>
      </c>
    </row>
    <row r="11" spans="1:33" x14ac:dyDescent="0.2">
      <c r="A11">
        <v>9</v>
      </c>
      <c r="B11" t="s">
        <v>45</v>
      </c>
      <c r="C11">
        <v>2018</v>
      </c>
      <c r="D11">
        <v>72475</v>
      </c>
      <c r="E11">
        <v>9</v>
      </c>
      <c r="F11" t="s">
        <v>45</v>
      </c>
      <c r="G11">
        <v>2018</v>
      </c>
      <c r="H11">
        <v>66844</v>
      </c>
      <c r="I11">
        <v>9</v>
      </c>
      <c r="J11" t="s">
        <v>100</v>
      </c>
      <c r="K11">
        <v>2014</v>
      </c>
      <c r="L11">
        <v>83562</v>
      </c>
      <c r="M11">
        <v>9</v>
      </c>
      <c r="N11" s="2" t="s">
        <v>49</v>
      </c>
      <c r="O11" s="2">
        <v>2015</v>
      </c>
      <c r="P11" s="3">
        <v>65284</v>
      </c>
      <c r="Q11">
        <v>9</v>
      </c>
      <c r="R11" t="s">
        <v>73</v>
      </c>
      <c r="S11">
        <v>2014</v>
      </c>
      <c r="T11">
        <v>137214</v>
      </c>
    </row>
    <row r="12" spans="1:33" x14ac:dyDescent="0.2">
      <c r="A12">
        <v>10</v>
      </c>
      <c r="B12" t="s">
        <v>57</v>
      </c>
      <c r="C12">
        <v>2014</v>
      </c>
      <c r="D12">
        <v>71294</v>
      </c>
      <c r="E12">
        <v>10</v>
      </c>
      <c r="F12" t="s">
        <v>52</v>
      </c>
      <c r="G12">
        <v>2011</v>
      </c>
      <c r="H12">
        <v>66363</v>
      </c>
      <c r="I12">
        <v>10</v>
      </c>
      <c r="J12" t="s">
        <v>44</v>
      </c>
      <c r="K12">
        <v>2021</v>
      </c>
      <c r="L12">
        <v>82672</v>
      </c>
      <c r="M12">
        <v>10</v>
      </c>
      <c r="N12" s="2" t="s">
        <v>102</v>
      </c>
      <c r="O12" s="2">
        <v>2011</v>
      </c>
      <c r="P12" s="3">
        <v>64726</v>
      </c>
      <c r="Q12">
        <v>10</v>
      </c>
      <c r="R12" t="s">
        <v>105</v>
      </c>
      <c r="S12">
        <v>2009</v>
      </c>
      <c r="T12">
        <v>134519</v>
      </c>
    </row>
    <row r="13" spans="1:33" x14ac:dyDescent="0.2">
      <c r="A13">
        <v>11</v>
      </c>
      <c r="B13" t="s">
        <v>51</v>
      </c>
      <c r="C13">
        <v>2015</v>
      </c>
      <c r="D13">
        <v>68799</v>
      </c>
      <c r="E13">
        <v>11</v>
      </c>
      <c r="F13" t="s">
        <v>106</v>
      </c>
      <c r="G13">
        <v>2015</v>
      </c>
      <c r="H13">
        <v>64905</v>
      </c>
      <c r="I13">
        <v>11</v>
      </c>
      <c r="J13" t="s">
        <v>105</v>
      </c>
      <c r="K13">
        <v>2009</v>
      </c>
      <c r="L13">
        <v>79079</v>
      </c>
      <c r="M13">
        <v>11</v>
      </c>
      <c r="N13" s="2" t="s">
        <v>107</v>
      </c>
      <c r="O13" s="2">
        <v>2004</v>
      </c>
      <c r="P13" s="3">
        <v>62488</v>
      </c>
      <c r="Q13">
        <v>11</v>
      </c>
      <c r="R13" t="s">
        <v>79</v>
      </c>
      <c r="S13">
        <v>2019</v>
      </c>
      <c r="T13">
        <v>125595</v>
      </c>
    </row>
    <row r="14" spans="1:33" x14ac:dyDescent="0.2">
      <c r="A14">
        <v>12</v>
      </c>
      <c r="B14" t="s">
        <v>54</v>
      </c>
      <c r="C14">
        <v>2015</v>
      </c>
      <c r="D14">
        <v>65791</v>
      </c>
      <c r="E14">
        <v>12</v>
      </c>
      <c r="F14" t="s">
        <v>54</v>
      </c>
      <c r="G14">
        <v>2015</v>
      </c>
      <c r="H14">
        <v>63463</v>
      </c>
      <c r="I14">
        <v>12</v>
      </c>
      <c r="J14" t="s">
        <v>45</v>
      </c>
      <c r="K14">
        <v>2018</v>
      </c>
      <c r="L14">
        <v>75741</v>
      </c>
      <c r="M14">
        <v>12</v>
      </c>
      <c r="N14" s="2" t="s">
        <v>71</v>
      </c>
      <c r="O14" s="2">
        <v>2015</v>
      </c>
      <c r="P14" s="3">
        <v>59843</v>
      </c>
      <c r="Q14">
        <v>12</v>
      </c>
      <c r="R14" t="s">
        <v>52</v>
      </c>
      <c r="S14">
        <v>2011</v>
      </c>
      <c r="T14">
        <v>105225</v>
      </c>
    </row>
    <row r="15" spans="1:33" x14ac:dyDescent="0.2">
      <c r="A15">
        <v>13</v>
      </c>
      <c r="B15" t="s">
        <v>50</v>
      </c>
      <c r="C15">
        <v>2004</v>
      </c>
      <c r="D15">
        <v>59364</v>
      </c>
      <c r="E15">
        <v>13</v>
      </c>
      <c r="F15" t="s">
        <v>108</v>
      </c>
      <c r="G15">
        <v>2004</v>
      </c>
      <c r="H15">
        <v>60337</v>
      </c>
      <c r="I15">
        <v>13</v>
      </c>
      <c r="J15" t="s">
        <v>57</v>
      </c>
      <c r="K15">
        <v>2014</v>
      </c>
      <c r="L15">
        <v>73079</v>
      </c>
      <c r="M15">
        <v>13</v>
      </c>
      <c r="N15" s="2" t="s">
        <v>51</v>
      </c>
      <c r="O15" s="2">
        <v>2015</v>
      </c>
      <c r="P15" s="3">
        <v>59325</v>
      </c>
      <c r="Q15">
        <v>13</v>
      </c>
      <c r="R15" t="s">
        <v>49</v>
      </c>
      <c r="S15">
        <v>2015</v>
      </c>
      <c r="T15">
        <v>100673</v>
      </c>
    </row>
    <row r="16" spans="1:33" x14ac:dyDescent="0.2">
      <c r="A16">
        <v>14</v>
      </c>
      <c r="B16" t="s">
        <v>47</v>
      </c>
      <c r="C16">
        <v>2009</v>
      </c>
      <c r="D16">
        <v>57968</v>
      </c>
      <c r="E16">
        <v>14</v>
      </c>
      <c r="F16" t="s">
        <v>109</v>
      </c>
      <c r="G16">
        <v>2015</v>
      </c>
      <c r="H16">
        <v>58535</v>
      </c>
      <c r="I16">
        <v>14</v>
      </c>
      <c r="J16" t="s">
        <v>73</v>
      </c>
      <c r="K16">
        <v>2014</v>
      </c>
      <c r="L16">
        <v>71827</v>
      </c>
      <c r="M16">
        <v>14</v>
      </c>
      <c r="N16" s="2" t="s">
        <v>110</v>
      </c>
      <c r="O16" s="2">
        <v>2003</v>
      </c>
      <c r="P16" s="3">
        <v>57328</v>
      </c>
      <c r="Q16">
        <v>14</v>
      </c>
      <c r="R16" t="s">
        <v>38</v>
      </c>
      <c r="S16">
        <v>2007</v>
      </c>
      <c r="T16">
        <v>99470</v>
      </c>
    </row>
    <row r="17" spans="1:25" x14ac:dyDescent="0.2">
      <c r="A17">
        <v>15</v>
      </c>
      <c r="B17" t="s">
        <v>56</v>
      </c>
      <c r="C17">
        <v>2003</v>
      </c>
      <c r="D17">
        <v>56616</v>
      </c>
      <c r="E17">
        <v>15</v>
      </c>
      <c r="F17" t="s">
        <v>56</v>
      </c>
      <c r="G17">
        <v>2003</v>
      </c>
      <c r="H17">
        <v>56751</v>
      </c>
      <c r="I17">
        <v>15</v>
      </c>
      <c r="J17" t="s">
        <v>49</v>
      </c>
      <c r="K17">
        <v>2015</v>
      </c>
      <c r="L17">
        <v>69289</v>
      </c>
      <c r="M17">
        <v>15</v>
      </c>
      <c r="N17" s="2" t="s">
        <v>58</v>
      </c>
      <c r="O17" s="2">
        <v>2011</v>
      </c>
      <c r="P17" s="3">
        <v>56422</v>
      </c>
      <c r="Q17">
        <v>15</v>
      </c>
      <c r="R17" t="s">
        <v>44</v>
      </c>
      <c r="S17">
        <v>2021</v>
      </c>
      <c r="T17">
        <v>99390</v>
      </c>
    </row>
    <row r="18" spans="1:25" x14ac:dyDescent="0.2">
      <c r="A18">
        <v>16</v>
      </c>
      <c r="B18" t="s">
        <v>58</v>
      </c>
      <c r="C18">
        <v>2011</v>
      </c>
      <c r="D18">
        <v>55488</v>
      </c>
      <c r="E18">
        <v>16</v>
      </c>
      <c r="F18" t="s">
        <v>57</v>
      </c>
      <c r="G18">
        <v>2014</v>
      </c>
      <c r="H18">
        <v>54480</v>
      </c>
      <c r="I18">
        <v>16</v>
      </c>
      <c r="J18" t="s">
        <v>101</v>
      </c>
      <c r="K18">
        <v>2012</v>
      </c>
      <c r="L18">
        <v>68207</v>
      </c>
      <c r="M18">
        <v>16</v>
      </c>
      <c r="N18" s="2" t="s">
        <v>64</v>
      </c>
      <c r="O18" s="2">
        <v>2007</v>
      </c>
      <c r="P18" s="3">
        <v>54781</v>
      </c>
      <c r="Q18">
        <v>16</v>
      </c>
      <c r="R18" t="s">
        <v>45</v>
      </c>
      <c r="S18">
        <v>2018</v>
      </c>
      <c r="T18">
        <v>93433</v>
      </c>
    </row>
    <row r="19" spans="1:25" x14ac:dyDescent="0.2">
      <c r="A19">
        <v>17</v>
      </c>
      <c r="B19" t="s">
        <v>61</v>
      </c>
      <c r="C19">
        <v>2012</v>
      </c>
      <c r="D19">
        <v>55271</v>
      </c>
      <c r="E19">
        <v>17</v>
      </c>
      <c r="F19" t="s">
        <v>97</v>
      </c>
      <c r="G19">
        <v>2009</v>
      </c>
      <c r="H19">
        <v>53349</v>
      </c>
      <c r="I19">
        <v>17</v>
      </c>
      <c r="J19" t="s">
        <v>51</v>
      </c>
      <c r="K19">
        <v>2015</v>
      </c>
      <c r="L19">
        <v>68099</v>
      </c>
      <c r="M19">
        <v>17</v>
      </c>
      <c r="N19" s="2" t="s">
        <v>111</v>
      </c>
      <c r="O19" s="2">
        <v>2011</v>
      </c>
      <c r="P19" s="2">
        <v>54602</v>
      </c>
      <c r="Q19">
        <v>17</v>
      </c>
      <c r="R19" t="s">
        <v>54</v>
      </c>
      <c r="S19">
        <v>2015</v>
      </c>
      <c r="T19">
        <v>90674</v>
      </c>
    </row>
    <row r="20" spans="1:25" x14ac:dyDescent="0.2">
      <c r="A20">
        <v>18</v>
      </c>
      <c r="B20" t="s">
        <v>67</v>
      </c>
      <c r="C20">
        <v>2009</v>
      </c>
      <c r="D20">
        <v>52364</v>
      </c>
      <c r="E20">
        <v>18</v>
      </c>
      <c r="F20" t="s">
        <v>112</v>
      </c>
      <c r="G20">
        <v>2011</v>
      </c>
      <c r="H20">
        <v>51841</v>
      </c>
      <c r="I20">
        <v>18</v>
      </c>
      <c r="J20" t="s">
        <v>54</v>
      </c>
      <c r="K20">
        <v>2015</v>
      </c>
      <c r="L20">
        <v>66539</v>
      </c>
      <c r="M20">
        <v>18</v>
      </c>
      <c r="N20" s="2" t="s">
        <v>57</v>
      </c>
      <c r="O20" s="2">
        <v>2014</v>
      </c>
      <c r="P20" s="3">
        <v>51784</v>
      </c>
      <c r="Q20">
        <v>18</v>
      </c>
      <c r="R20" t="s">
        <v>51</v>
      </c>
      <c r="S20">
        <v>2015</v>
      </c>
      <c r="T20">
        <v>86931</v>
      </c>
    </row>
    <row r="21" spans="1:25" x14ac:dyDescent="0.2">
      <c r="A21">
        <v>19</v>
      </c>
      <c r="B21" t="s">
        <v>59</v>
      </c>
      <c r="C21">
        <v>2003</v>
      </c>
      <c r="D21">
        <v>52356</v>
      </c>
      <c r="E21">
        <v>19</v>
      </c>
      <c r="F21" t="s">
        <v>72</v>
      </c>
      <c r="G21">
        <v>2015</v>
      </c>
      <c r="H21">
        <v>51184</v>
      </c>
      <c r="I21">
        <v>19</v>
      </c>
      <c r="J21" t="s">
        <v>113</v>
      </c>
      <c r="K21">
        <v>2003</v>
      </c>
      <c r="L21">
        <v>63091</v>
      </c>
      <c r="M21">
        <v>19</v>
      </c>
      <c r="N21" s="2" t="s">
        <v>114</v>
      </c>
      <c r="O21" s="2">
        <v>2012</v>
      </c>
      <c r="P21" s="2">
        <v>51709</v>
      </c>
      <c r="Q21">
        <v>19</v>
      </c>
      <c r="R21" t="s">
        <v>113</v>
      </c>
      <c r="S21">
        <v>2003</v>
      </c>
      <c r="T21">
        <v>84589</v>
      </c>
    </row>
    <row r="22" spans="1:25" x14ac:dyDescent="0.2">
      <c r="A22">
        <v>20</v>
      </c>
      <c r="B22" t="s">
        <v>60</v>
      </c>
      <c r="C22">
        <v>2012</v>
      </c>
      <c r="D22">
        <v>51879</v>
      </c>
      <c r="E22">
        <v>20</v>
      </c>
      <c r="F22" t="s">
        <v>63</v>
      </c>
      <c r="G22">
        <v>2009</v>
      </c>
      <c r="H22">
        <v>50691</v>
      </c>
      <c r="I22">
        <v>20</v>
      </c>
      <c r="J22" t="s">
        <v>50</v>
      </c>
      <c r="K22">
        <v>2004</v>
      </c>
      <c r="L22">
        <v>61639</v>
      </c>
      <c r="M22">
        <v>20</v>
      </c>
      <c r="N22" s="2" t="s">
        <v>60</v>
      </c>
      <c r="O22" s="2">
        <v>2012</v>
      </c>
      <c r="P22" s="3">
        <v>50742</v>
      </c>
      <c r="Q22">
        <v>20</v>
      </c>
      <c r="R22" t="s">
        <v>115</v>
      </c>
      <c r="S22">
        <v>2018</v>
      </c>
      <c r="T22">
        <v>80338</v>
      </c>
    </row>
    <row r="23" spans="1:25" x14ac:dyDescent="0.2">
      <c r="A23">
        <v>21</v>
      </c>
      <c r="B23" t="s">
        <v>62</v>
      </c>
      <c r="C23">
        <v>2021</v>
      </c>
      <c r="D23">
        <v>51630</v>
      </c>
      <c r="E23">
        <v>21</v>
      </c>
      <c r="F23" t="s">
        <v>66</v>
      </c>
      <c r="G23">
        <v>2004</v>
      </c>
      <c r="H23">
        <v>49951</v>
      </c>
      <c r="I23">
        <v>21</v>
      </c>
      <c r="J23" t="s">
        <v>111</v>
      </c>
      <c r="K23">
        <v>2012</v>
      </c>
      <c r="L23">
        <v>61519</v>
      </c>
      <c r="M23">
        <v>21</v>
      </c>
      <c r="N23" s="2" t="s">
        <v>116</v>
      </c>
      <c r="O23" s="2">
        <v>2015</v>
      </c>
      <c r="P23" s="3">
        <v>47857</v>
      </c>
      <c r="Q23">
        <v>21</v>
      </c>
      <c r="R23" t="s">
        <v>58</v>
      </c>
      <c r="S23">
        <v>2011</v>
      </c>
      <c r="T23">
        <v>80093</v>
      </c>
    </row>
    <row r="24" spans="1:25" x14ac:dyDescent="0.2">
      <c r="A24">
        <v>22</v>
      </c>
      <c r="B24" t="s">
        <v>68</v>
      </c>
      <c r="C24">
        <v>2014</v>
      </c>
      <c r="D24">
        <v>51617</v>
      </c>
      <c r="E24">
        <v>22</v>
      </c>
      <c r="F24" t="s">
        <v>59</v>
      </c>
      <c r="G24">
        <v>2003</v>
      </c>
      <c r="H24">
        <v>48824</v>
      </c>
      <c r="I24">
        <v>22</v>
      </c>
      <c r="J24" t="s">
        <v>58</v>
      </c>
      <c r="K24">
        <v>2011</v>
      </c>
      <c r="L24">
        <v>59383</v>
      </c>
      <c r="M24">
        <v>22</v>
      </c>
      <c r="N24" s="2" t="s">
        <v>61</v>
      </c>
      <c r="O24" s="2">
        <v>2012</v>
      </c>
      <c r="P24" s="3">
        <v>46869</v>
      </c>
      <c r="Q24">
        <v>22</v>
      </c>
      <c r="R24" t="s">
        <v>117</v>
      </c>
      <c r="S24">
        <v>2009</v>
      </c>
      <c r="T24">
        <v>79921</v>
      </c>
    </row>
    <row r="25" spans="1:25" x14ac:dyDescent="0.2">
      <c r="A25">
        <v>23</v>
      </c>
      <c r="B25" t="s">
        <v>64</v>
      </c>
      <c r="C25">
        <v>2007</v>
      </c>
      <c r="D25">
        <v>47638</v>
      </c>
      <c r="E25">
        <v>23</v>
      </c>
      <c r="F25" t="s">
        <v>118</v>
      </c>
      <c r="G25">
        <v>2014</v>
      </c>
      <c r="H25">
        <v>47375</v>
      </c>
      <c r="I25">
        <v>23</v>
      </c>
      <c r="J25" t="s">
        <v>119</v>
      </c>
      <c r="K25">
        <v>2014</v>
      </c>
      <c r="L25">
        <v>57050</v>
      </c>
      <c r="M25">
        <v>23</v>
      </c>
      <c r="N25" s="2" t="s">
        <v>68</v>
      </c>
      <c r="O25" s="2">
        <v>2014</v>
      </c>
      <c r="P25" s="3">
        <v>45242</v>
      </c>
      <c r="Q25">
        <v>23</v>
      </c>
      <c r="R25" t="s">
        <v>62</v>
      </c>
      <c r="S25">
        <v>2021</v>
      </c>
      <c r="T25">
        <v>79476</v>
      </c>
    </row>
    <row r="26" spans="1:25" x14ac:dyDescent="0.2">
      <c r="A26">
        <v>24</v>
      </c>
      <c r="B26" t="s">
        <v>43</v>
      </c>
      <c r="C26">
        <v>2017</v>
      </c>
      <c r="D26">
        <v>46860</v>
      </c>
      <c r="E26">
        <v>24</v>
      </c>
      <c r="F26" t="s">
        <v>60</v>
      </c>
      <c r="G26">
        <v>2012</v>
      </c>
      <c r="H26">
        <v>47048</v>
      </c>
      <c r="I26">
        <v>24</v>
      </c>
      <c r="J26" t="s">
        <v>61</v>
      </c>
      <c r="K26">
        <v>2012</v>
      </c>
      <c r="L26">
        <v>57038</v>
      </c>
      <c r="M26">
        <v>24</v>
      </c>
      <c r="N26" s="2" t="s">
        <v>59</v>
      </c>
      <c r="O26" s="2">
        <v>2003</v>
      </c>
      <c r="P26" s="3">
        <v>43410</v>
      </c>
      <c r="Q26">
        <v>24</v>
      </c>
      <c r="R26" t="s">
        <v>50</v>
      </c>
      <c r="S26">
        <v>2004</v>
      </c>
      <c r="T26">
        <v>79165</v>
      </c>
    </row>
    <row r="27" spans="1:25" x14ac:dyDescent="0.2">
      <c r="A27">
        <v>25</v>
      </c>
      <c r="B27" t="s">
        <v>69</v>
      </c>
      <c r="C27">
        <v>2012</v>
      </c>
      <c r="D27">
        <v>46254</v>
      </c>
      <c r="E27">
        <v>25</v>
      </c>
      <c r="F27" t="s">
        <v>120</v>
      </c>
      <c r="G27">
        <v>2021</v>
      </c>
      <c r="H27">
        <v>45810</v>
      </c>
      <c r="I27">
        <v>25</v>
      </c>
      <c r="J27" t="s">
        <v>104</v>
      </c>
      <c r="K27">
        <v>2017</v>
      </c>
      <c r="L27">
        <v>56201</v>
      </c>
      <c r="M27">
        <v>25</v>
      </c>
      <c r="N27" s="2" t="s">
        <v>121</v>
      </c>
      <c r="O27" s="2">
        <v>2013</v>
      </c>
      <c r="P27" s="3">
        <v>42988</v>
      </c>
      <c r="Q27">
        <v>25</v>
      </c>
      <c r="R27" t="s">
        <v>118</v>
      </c>
      <c r="S27">
        <v>2014</v>
      </c>
      <c r="T27">
        <v>77764</v>
      </c>
    </row>
    <row r="28" spans="1:25" x14ac:dyDescent="0.2">
      <c r="A28">
        <v>26</v>
      </c>
      <c r="B28" t="s">
        <v>116</v>
      </c>
      <c r="C28">
        <v>2016</v>
      </c>
      <c r="D28">
        <v>46036</v>
      </c>
      <c r="E28">
        <v>26</v>
      </c>
      <c r="F28" t="s">
        <v>64</v>
      </c>
      <c r="G28">
        <v>2007</v>
      </c>
      <c r="H28">
        <v>44803</v>
      </c>
      <c r="I28">
        <v>26</v>
      </c>
      <c r="J28" t="s">
        <v>122</v>
      </c>
      <c r="K28">
        <v>2011</v>
      </c>
      <c r="L28">
        <v>55554</v>
      </c>
      <c r="M28">
        <v>26</v>
      </c>
      <c r="N28" s="2" t="s">
        <v>63</v>
      </c>
      <c r="O28" s="2">
        <v>2009</v>
      </c>
      <c r="P28" s="3">
        <v>42886</v>
      </c>
      <c r="Q28">
        <v>26</v>
      </c>
      <c r="R28" t="s">
        <v>123</v>
      </c>
      <c r="S28">
        <v>2004</v>
      </c>
      <c r="T28">
        <v>77567</v>
      </c>
    </row>
    <row r="29" spans="1:25" x14ac:dyDescent="0.2">
      <c r="A29">
        <v>27</v>
      </c>
      <c r="B29" t="s">
        <v>117</v>
      </c>
      <c r="C29">
        <v>2009</v>
      </c>
      <c r="D29">
        <v>45208</v>
      </c>
      <c r="E29">
        <v>27</v>
      </c>
      <c r="F29" t="s">
        <v>124</v>
      </c>
      <c r="G29">
        <v>2004</v>
      </c>
      <c r="H29">
        <v>44773</v>
      </c>
      <c r="I29">
        <v>27</v>
      </c>
      <c r="J29" t="s">
        <v>67</v>
      </c>
      <c r="K29">
        <v>2009</v>
      </c>
      <c r="L29">
        <v>55446</v>
      </c>
      <c r="M29">
        <v>27</v>
      </c>
      <c r="N29" s="2" t="s">
        <v>62</v>
      </c>
      <c r="O29" s="2">
        <v>2021</v>
      </c>
      <c r="P29" s="3">
        <v>42387</v>
      </c>
      <c r="Q29">
        <v>27</v>
      </c>
      <c r="R29" t="s">
        <v>57</v>
      </c>
      <c r="S29">
        <v>2014</v>
      </c>
      <c r="T29">
        <v>76019</v>
      </c>
    </row>
    <row r="30" spans="1:25" x14ac:dyDescent="0.2">
      <c r="A30">
        <v>28</v>
      </c>
      <c r="B30" t="s">
        <v>123</v>
      </c>
      <c r="C30">
        <v>2004</v>
      </c>
      <c r="D30">
        <v>44214</v>
      </c>
      <c r="E30">
        <v>28</v>
      </c>
      <c r="F30" t="s">
        <v>125</v>
      </c>
      <c r="G30">
        <v>2012</v>
      </c>
      <c r="H30">
        <v>43315</v>
      </c>
      <c r="I30">
        <v>28</v>
      </c>
      <c r="J30" t="s">
        <v>47</v>
      </c>
      <c r="K30">
        <v>2009</v>
      </c>
      <c r="L30">
        <v>54925</v>
      </c>
      <c r="M30">
        <v>28</v>
      </c>
      <c r="N30" s="3" t="s">
        <v>126</v>
      </c>
      <c r="O30" s="2">
        <v>2007</v>
      </c>
      <c r="P30" s="3">
        <v>41955</v>
      </c>
      <c r="Q30">
        <v>28</v>
      </c>
      <c r="R30" t="s">
        <v>64</v>
      </c>
      <c r="S30">
        <v>2007</v>
      </c>
      <c r="T30">
        <v>73578</v>
      </c>
    </row>
    <row r="31" spans="1:25" x14ac:dyDescent="0.2">
      <c r="A31">
        <v>29</v>
      </c>
      <c r="B31" t="s">
        <v>127</v>
      </c>
      <c r="C31">
        <v>2010</v>
      </c>
      <c r="D31">
        <v>43986</v>
      </c>
      <c r="E31">
        <v>29</v>
      </c>
      <c r="F31" t="s">
        <v>79</v>
      </c>
      <c r="G31">
        <v>2019</v>
      </c>
      <c r="H31">
        <v>42858</v>
      </c>
      <c r="I31">
        <v>29</v>
      </c>
      <c r="J31" t="s">
        <v>60</v>
      </c>
      <c r="K31">
        <v>2012</v>
      </c>
      <c r="L31">
        <v>54862</v>
      </c>
      <c r="M31">
        <v>29</v>
      </c>
      <c r="N31" s="2" t="s">
        <v>128</v>
      </c>
      <c r="O31" s="2">
        <v>2004</v>
      </c>
      <c r="P31" s="3">
        <v>41258</v>
      </c>
      <c r="Q31">
        <v>29</v>
      </c>
      <c r="R31" t="s">
        <v>129</v>
      </c>
      <c r="S31">
        <v>2000</v>
      </c>
      <c r="T31">
        <v>71884</v>
      </c>
    </row>
    <row r="32" spans="1:25" x14ac:dyDescent="0.2">
      <c r="A32">
        <v>30</v>
      </c>
      <c r="B32" t="s">
        <v>130</v>
      </c>
      <c r="C32">
        <v>2005</v>
      </c>
      <c r="D32">
        <v>43146</v>
      </c>
      <c r="E32">
        <v>30</v>
      </c>
      <c r="F32" t="s">
        <v>127</v>
      </c>
      <c r="G32">
        <v>2010</v>
      </c>
      <c r="H32">
        <v>42240</v>
      </c>
      <c r="I32">
        <v>30</v>
      </c>
      <c r="J32" t="s">
        <v>59</v>
      </c>
      <c r="K32">
        <v>2003</v>
      </c>
      <c r="L32">
        <v>54455</v>
      </c>
      <c r="M32">
        <v>30</v>
      </c>
      <c r="N32" s="2" t="s">
        <v>124</v>
      </c>
      <c r="O32" s="2">
        <v>2004</v>
      </c>
      <c r="P32" s="3">
        <v>41044</v>
      </c>
      <c r="Q32">
        <v>30</v>
      </c>
      <c r="R32" t="s">
        <v>131</v>
      </c>
      <c r="S32">
        <v>2015</v>
      </c>
      <c r="T32">
        <v>64739</v>
      </c>
      <c r="Y32" s="2"/>
    </row>
    <row r="33" spans="1:28" x14ac:dyDescent="0.2">
      <c r="A33">
        <v>31</v>
      </c>
      <c r="B33" t="s">
        <v>132</v>
      </c>
      <c r="C33">
        <v>2009</v>
      </c>
      <c r="D33">
        <v>42547</v>
      </c>
      <c r="E33">
        <v>31</v>
      </c>
      <c r="F33" t="s">
        <v>133</v>
      </c>
      <c r="G33">
        <v>2014</v>
      </c>
      <c r="H33">
        <v>42016</v>
      </c>
      <c r="I33">
        <v>31</v>
      </c>
      <c r="J33" t="s">
        <v>117</v>
      </c>
      <c r="K33">
        <v>2009</v>
      </c>
      <c r="L33">
        <v>53420</v>
      </c>
      <c r="M33">
        <v>31</v>
      </c>
      <c r="N33" s="2" t="s">
        <v>66</v>
      </c>
      <c r="O33" s="2">
        <v>2004</v>
      </c>
      <c r="P33" s="3">
        <v>39931</v>
      </c>
      <c r="Q33">
        <v>31</v>
      </c>
      <c r="R33" t="s">
        <v>134</v>
      </c>
      <c r="S33">
        <v>2020</v>
      </c>
      <c r="T33">
        <v>64091</v>
      </c>
      <c r="Y33" s="1"/>
    </row>
    <row r="34" spans="1:28" x14ac:dyDescent="0.2">
      <c r="A34">
        <v>32</v>
      </c>
      <c r="B34" t="s">
        <v>135</v>
      </c>
      <c r="C34">
        <v>2004</v>
      </c>
      <c r="D34">
        <v>42136</v>
      </c>
      <c r="E34">
        <v>32</v>
      </c>
      <c r="F34" t="s">
        <v>67</v>
      </c>
      <c r="G34">
        <v>2009</v>
      </c>
      <c r="H34">
        <v>41171</v>
      </c>
      <c r="I34">
        <v>32</v>
      </c>
      <c r="J34" t="s">
        <v>68</v>
      </c>
      <c r="K34">
        <v>2014</v>
      </c>
      <c r="L34">
        <v>53092</v>
      </c>
      <c r="M34">
        <v>32</v>
      </c>
      <c r="N34" s="2" t="s">
        <v>69</v>
      </c>
      <c r="O34" s="2">
        <v>2012</v>
      </c>
      <c r="P34" s="3">
        <v>39722</v>
      </c>
      <c r="Q34">
        <v>32</v>
      </c>
      <c r="R34" t="s">
        <v>60</v>
      </c>
      <c r="S34">
        <v>2012</v>
      </c>
      <c r="T34">
        <v>63516</v>
      </c>
      <c r="Y34" s="1"/>
    </row>
    <row r="35" spans="1:28" x14ac:dyDescent="0.2">
      <c r="A35">
        <v>33</v>
      </c>
      <c r="B35" t="s">
        <v>134</v>
      </c>
      <c r="C35">
        <v>2020</v>
      </c>
      <c r="D35">
        <v>41724</v>
      </c>
      <c r="E35">
        <v>33</v>
      </c>
      <c r="F35" t="s">
        <v>136</v>
      </c>
      <c r="G35">
        <v>2002</v>
      </c>
      <c r="H35">
        <v>40503</v>
      </c>
      <c r="I35">
        <v>33</v>
      </c>
      <c r="J35" t="s">
        <v>132</v>
      </c>
      <c r="K35">
        <v>2009</v>
      </c>
      <c r="L35">
        <v>52576</v>
      </c>
      <c r="M35">
        <v>33</v>
      </c>
      <c r="N35" s="2" t="s">
        <v>130</v>
      </c>
      <c r="O35" s="2">
        <v>2005</v>
      </c>
      <c r="P35" s="3">
        <v>39172</v>
      </c>
      <c r="Q35">
        <v>33</v>
      </c>
      <c r="R35" t="s">
        <v>61</v>
      </c>
      <c r="S35">
        <v>2012</v>
      </c>
      <c r="T35">
        <v>61640</v>
      </c>
      <c r="Y35" s="1"/>
      <c r="AB35" s="1"/>
    </row>
    <row r="36" spans="1:28" x14ac:dyDescent="0.2">
      <c r="A36">
        <v>34</v>
      </c>
      <c r="B36" t="s">
        <v>137</v>
      </c>
      <c r="C36">
        <v>2012</v>
      </c>
      <c r="D36">
        <v>41117</v>
      </c>
      <c r="E36">
        <v>34</v>
      </c>
      <c r="F36" t="s">
        <v>131</v>
      </c>
      <c r="G36">
        <v>2015</v>
      </c>
      <c r="H36">
        <v>39563</v>
      </c>
      <c r="I36">
        <v>34</v>
      </c>
      <c r="J36" t="s">
        <v>123</v>
      </c>
      <c r="K36">
        <v>2004</v>
      </c>
      <c r="L36">
        <v>52494</v>
      </c>
      <c r="M36">
        <v>34</v>
      </c>
      <c r="N36" s="3" t="s">
        <v>138</v>
      </c>
      <c r="O36" s="2">
        <v>2019</v>
      </c>
      <c r="P36" s="3">
        <v>38181</v>
      </c>
      <c r="Q36">
        <v>34</v>
      </c>
      <c r="R36" t="s">
        <v>139</v>
      </c>
      <c r="S36">
        <v>2015</v>
      </c>
      <c r="T36">
        <v>60166</v>
      </c>
      <c r="Y36" s="1"/>
    </row>
    <row r="37" spans="1:28" x14ac:dyDescent="0.2">
      <c r="A37">
        <v>35</v>
      </c>
      <c r="B37" t="s">
        <v>140</v>
      </c>
      <c r="C37">
        <v>2004</v>
      </c>
      <c r="D37">
        <v>40315</v>
      </c>
      <c r="E37">
        <v>35</v>
      </c>
      <c r="F37" t="s">
        <v>141</v>
      </c>
      <c r="G37">
        <v>2016</v>
      </c>
      <c r="H37">
        <v>37529</v>
      </c>
      <c r="I37">
        <v>35</v>
      </c>
      <c r="J37" t="s">
        <v>100</v>
      </c>
      <c r="K37">
        <v>2014</v>
      </c>
      <c r="L37">
        <v>51836</v>
      </c>
      <c r="M37">
        <v>35</v>
      </c>
      <c r="N37" s="2" t="s">
        <v>142</v>
      </c>
      <c r="O37" s="2">
        <v>2007</v>
      </c>
      <c r="P37" s="3">
        <v>38132</v>
      </c>
      <c r="Q37">
        <v>35</v>
      </c>
      <c r="R37" t="s">
        <v>143</v>
      </c>
      <c r="S37">
        <v>2003</v>
      </c>
      <c r="T37">
        <v>58382</v>
      </c>
    </row>
    <row r="38" spans="1:28" x14ac:dyDescent="0.2">
      <c r="A38">
        <v>36</v>
      </c>
      <c r="B38" t="s">
        <v>144</v>
      </c>
      <c r="C38">
        <v>2003</v>
      </c>
      <c r="D38">
        <v>40178</v>
      </c>
      <c r="E38">
        <v>36</v>
      </c>
      <c r="F38" t="s">
        <v>145</v>
      </c>
      <c r="G38">
        <v>2016</v>
      </c>
      <c r="H38">
        <v>37298</v>
      </c>
      <c r="I38">
        <v>36</v>
      </c>
      <c r="J38" t="s">
        <v>64</v>
      </c>
      <c r="K38">
        <v>2007</v>
      </c>
      <c r="L38">
        <v>51722</v>
      </c>
      <c r="M38">
        <v>36</v>
      </c>
      <c r="N38" s="3" t="s">
        <v>146</v>
      </c>
      <c r="O38" s="2">
        <v>2014</v>
      </c>
      <c r="P38" s="3">
        <v>38092</v>
      </c>
      <c r="Q38">
        <v>36</v>
      </c>
      <c r="R38" t="s">
        <v>147</v>
      </c>
      <c r="S38">
        <v>2004</v>
      </c>
      <c r="T38">
        <v>58281</v>
      </c>
    </row>
    <row r="39" spans="1:28" x14ac:dyDescent="0.2">
      <c r="A39">
        <v>37</v>
      </c>
      <c r="B39" t="s">
        <v>148</v>
      </c>
      <c r="C39">
        <v>2015</v>
      </c>
      <c r="D39">
        <v>40019</v>
      </c>
      <c r="E39">
        <v>37</v>
      </c>
      <c r="F39" t="s">
        <v>149</v>
      </c>
      <c r="G39">
        <v>2008</v>
      </c>
      <c r="H39">
        <v>37129</v>
      </c>
      <c r="I39">
        <v>37</v>
      </c>
      <c r="J39" t="s">
        <v>134</v>
      </c>
      <c r="K39">
        <v>2020</v>
      </c>
      <c r="L39">
        <v>49305</v>
      </c>
      <c r="M39">
        <v>37</v>
      </c>
      <c r="N39" s="2" t="s">
        <v>150</v>
      </c>
      <c r="O39" s="2">
        <v>2004</v>
      </c>
      <c r="P39" s="3">
        <v>37632</v>
      </c>
      <c r="Q39">
        <v>37</v>
      </c>
      <c r="R39" t="s">
        <v>141</v>
      </c>
      <c r="S39">
        <v>2016</v>
      </c>
      <c r="T39">
        <v>57286</v>
      </c>
    </row>
    <row r="40" spans="1:28" x14ac:dyDescent="0.2">
      <c r="A40">
        <v>38</v>
      </c>
      <c r="B40" t="s">
        <v>151</v>
      </c>
      <c r="C40">
        <v>2004</v>
      </c>
      <c r="D40">
        <v>39605</v>
      </c>
      <c r="E40">
        <v>38</v>
      </c>
      <c r="F40" t="s">
        <v>142</v>
      </c>
      <c r="G40">
        <v>2007</v>
      </c>
      <c r="H40">
        <v>36994</v>
      </c>
      <c r="I40">
        <v>38</v>
      </c>
      <c r="J40" t="s">
        <v>69</v>
      </c>
      <c r="K40">
        <v>2012</v>
      </c>
      <c r="L40">
        <v>48695</v>
      </c>
      <c r="M40">
        <v>38</v>
      </c>
      <c r="N40" s="2" t="s">
        <v>152</v>
      </c>
      <c r="O40" s="2">
        <v>2009</v>
      </c>
      <c r="P40" s="3">
        <v>37187</v>
      </c>
      <c r="Q40">
        <v>38</v>
      </c>
      <c r="R40" t="s">
        <v>59</v>
      </c>
      <c r="S40">
        <v>2003</v>
      </c>
      <c r="T40">
        <v>57246</v>
      </c>
    </row>
    <row r="41" spans="1:28" x14ac:dyDescent="0.2">
      <c r="A41">
        <v>39</v>
      </c>
      <c r="B41" t="s">
        <v>153</v>
      </c>
      <c r="C41">
        <v>2008</v>
      </c>
      <c r="D41">
        <v>39256</v>
      </c>
      <c r="E41">
        <v>39</v>
      </c>
      <c r="F41" t="s">
        <v>154</v>
      </c>
      <c r="G41">
        <v>2019</v>
      </c>
      <c r="H41">
        <v>36677</v>
      </c>
      <c r="I41">
        <v>39</v>
      </c>
      <c r="J41" t="s">
        <v>155</v>
      </c>
      <c r="K41">
        <v>2013</v>
      </c>
      <c r="L41">
        <v>47099</v>
      </c>
      <c r="M41">
        <v>39</v>
      </c>
      <c r="N41" s="2" t="s">
        <v>146</v>
      </c>
      <c r="O41" s="2">
        <v>2009</v>
      </c>
      <c r="P41" s="2">
        <v>36980</v>
      </c>
      <c r="Q41">
        <v>39</v>
      </c>
      <c r="R41" t="s">
        <v>68</v>
      </c>
      <c r="S41">
        <v>2014</v>
      </c>
      <c r="T41">
        <v>56719</v>
      </c>
    </row>
    <row r="42" spans="1:28" x14ac:dyDescent="0.2">
      <c r="A42">
        <v>40</v>
      </c>
      <c r="B42" t="s">
        <v>128</v>
      </c>
      <c r="C42">
        <v>2004</v>
      </c>
      <c r="D42">
        <v>38803</v>
      </c>
      <c r="E42">
        <v>40</v>
      </c>
      <c r="F42" t="s">
        <v>156</v>
      </c>
      <c r="G42">
        <v>2013</v>
      </c>
      <c r="H42">
        <v>36611</v>
      </c>
      <c r="I42">
        <v>40</v>
      </c>
      <c r="J42" t="s">
        <v>135</v>
      </c>
      <c r="K42">
        <v>2004</v>
      </c>
      <c r="L42">
        <v>46992</v>
      </c>
      <c r="M42">
        <v>40</v>
      </c>
      <c r="N42" s="2" t="s">
        <v>145</v>
      </c>
      <c r="O42" s="2">
        <v>2016</v>
      </c>
      <c r="P42" s="3">
        <v>36846</v>
      </c>
      <c r="Q42">
        <v>40</v>
      </c>
      <c r="R42" t="s">
        <v>157</v>
      </c>
      <c r="S42">
        <v>2015</v>
      </c>
      <c r="T42">
        <v>56431</v>
      </c>
    </row>
    <row r="43" spans="1:28" x14ac:dyDescent="0.2">
      <c r="A43">
        <v>41</v>
      </c>
      <c r="B43" t="s">
        <v>158</v>
      </c>
      <c r="C43">
        <v>2016</v>
      </c>
      <c r="D43">
        <v>38203</v>
      </c>
      <c r="E43">
        <v>41</v>
      </c>
      <c r="F43" t="s">
        <v>159</v>
      </c>
      <c r="G43">
        <v>2005</v>
      </c>
      <c r="H43">
        <v>36590</v>
      </c>
      <c r="I43">
        <v>41</v>
      </c>
      <c r="J43" t="s">
        <v>62</v>
      </c>
      <c r="K43">
        <v>2021</v>
      </c>
      <c r="L43">
        <v>45797</v>
      </c>
      <c r="M43">
        <v>41</v>
      </c>
      <c r="N43" s="2" t="s">
        <v>160</v>
      </c>
      <c r="O43" s="2">
        <v>2003</v>
      </c>
      <c r="P43" s="3">
        <v>36656</v>
      </c>
      <c r="Q43">
        <v>41</v>
      </c>
      <c r="R43" t="s">
        <v>161</v>
      </c>
      <c r="S43">
        <v>2009</v>
      </c>
      <c r="T43">
        <v>56294</v>
      </c>
    </row>
    <row r="44" spans="1:28" x14ac:dyDescent="0.2">
      <c r="A44">
        <v>42</v>
      </c>
      <c r="B44" t="s">
        <v>145</v>
      </c>
      <c r="C44">
        <v>2016</v>
      </c>
      <c r="D44">
        <v>37824</v>
      </c>
      <c r="E44">
        <v>42</v>
      </c>
      <c r="F44" t="s">
        <v>162</v>
      </c>
      <c r="G44">
        <v>2011</v>
      </c>
      <c r="H44">
        <v>36433</v>
      </c>
      <c r="I44">
        <v>42</v>
      </c>
      <c r="J44" t="s">
        <v>130</v>
      </c>
      <c r="K44">
        <v>2005</v>
      </c>
      <c r="L44">
        <v>45370</v>
      </c>
      <c r="M44">
        <v>42</v>
      </c>
      <c r="N44" s="2" t="s">
        <v>127</v>
      </c>
      <c r="O44" s="2">
        <v>2010</v>
      </c>
      <c r="P44" s="3">
        <v>35332</v>
      </c>
      <c r="Q44">
        <v>42</v>
      </c>
      <c r="R44" t="s">
        <v>163</v>
      </c>
      <c r="S44">
        <v>2003</v>
      </c>
      <c r="T44">
        <v>55893</v>
      </c>
    </row>
    <row r="45" spans="1:28" x14ac:dyDescent="0.2">
      <c r="A45">
        <v>43</v>
      </c>
      <c r="B45" t="s">
        <v>71</v>
      </c>
      <c r="C45">
        <v>2015</v>
      </c>
      <c r="D45">
        <v>37652</v>
      </c>
      <c r="E45">
        <v>43</v>
      </c>
      <c r="F45" t="s">
        <v>69</v>
      </c>
      <c r="G45">
        <v>2012</v>
      </c>
      <c r="H45">
        <v>36335</v>
      </c>
      <c r="I45">
        <v>43</v>
      </c>
      <c r="J45" t="s">
        <v>121</v>
      </c>
      <c r="K45">
        <v>2013</v>
      </c>
      <c r="L45">
        <v>45039</v>
      </c>
      <c r="M45">
        <v>43</v>
      </c>
      <c r="N45" s="2" t="s">
        <v>136</v>
      </c>
      <c r="O45" s="2">
        <v>2002</v>
      </c>
      <c r="P45" s="2">
        <v>35071</v>
      </c>
      <c r="Q45">
        <v>43</v>
      </c>
      <c r="R45" t="s">
        <v>164</v>
      </c>
      <c r="S45">
        <v>2014</v>
      </c>
      <c r="T45">
        <v>55010</v>
      </c>
    </row>
    <row r="46" spans="1:28" x14ac:dyDescent="0.2">
      <c r="A46">
        <v>44</v>
      </c>
      <c r="B46" t="s">
        <v>165</v>
      </c>
      <c r="C46">
        <v>2016</v>
      </c>
      <c r="D46">
        <v>37491</v>
      </c>
      <c r="E46">
        <v>44</v>
      </c>
      <c r="F46" t="s">
        <v>130</v>
      </c>
      <c r="G46">
        <v>2005</v>
      </c>
      <c r="H46">
        <v>35984</v>
      </c>
      <c r="I46">
        <v>44</v>
      </c>
      <c r="J46" t="s">
        <v>166</v>
      </c>
      <c r="K46">
        <v>2009</v>
      </c>
      <c r="L46">
        <v>44673</v>
      </c>
      <c r="M46">
        <v>44</v>
      </c>
      <c r="N46" s="3" t="s">
        <v>167</v>
      </c>
      <c r="O46" s="2">
        <v>2008</v>
      </c>
      <c r="P46" s="3">
        <v>34816</v>
      </c>
      <c r="Q46">
        <v>44</v>
      </c>
      <c r="R46" t="s">
        <v>168</v>
      </c>
      <c r="S46">
        <v>2014</v>
      </c>
      <c r="T46">
        <v>54421</v>
      </c>
    </row>
    <row r="47" spans="1:28" x14ac:dyDescent="0.2">
      <c r="A47">
        <v>45</v>
      </c>
      <c r="B47" t="s">
        <v>169</v>
      </c>
      <c r="C47">
        <v>2002</v>
      </c>
      <c r="D47">
        <v>36854</v>
      </c>
      <c r="E47">
        <v>45</v>
      </c>
      <c r="F47" t="s">
        <v>170</v>
      </c>
      <c r="G47">
        <v>2004</v>
      </c>
      <c r="H47">
        <v>35724</v>
      </c>
      <c r="I47">
        <v>45</v>
      </c>
      <c r="J47" t="s">
        <v>127</v>
      </c>
      <c r="K47">
        <v>2010</v>
      </c>
      <c r="L47">
        <v>43914</v>
      </c>
      <c r="M47">
        <v>45</v>
      </c>
      <c r="N47" s="3" t="s">
        <v>171</v>
      </c>
      <c r="O47" s="2">
        <v>2009</v>
      </c>
      <c r="P47" s="3">
        <v>34097</v>
      </c>
      <c r="Q47">
        <v>45</v>
      </c>
      <c r="R47" t="s">
        <v>172</v>
      </c>
      <c r="S47">
        <v>2015</v>
      </c>
      <c r="T47">
        <v>54265</v>
      </c>
    </row>
    <row r="48" spans="1:28" x14ac:dyDescent="0.2">
      <c r="A48">
        <v>46</v>
      </c>
      <c r="B48" t="s">
        <v>142</v>
      </c>
      <c r="C48">
        <v>2007</v>
      </c>
      <c r="D48">
        <v>36302</v>
      </c>
      <c r="E48">
        <v>46</v>
      </c>
      <c r="F48" t="s">
        <v>152</v>
      </c>
      <c r="G48">
        <v>2009</v>
      </c>
      <c r="H48">
        <v>35424</v>
      </c>
      <c r="I48">
        <v>46</v>
      </c>
      <c r="J48" t="s">
        <v>131</v>
      </c>
      <c r="K48">
        <v>2015</v>
      </c>
      <c r="L48">
        <v>43789</v>
      </c>
      <c r="M48">
        <v>46</v>
      </c>
      <c r="N48" s="3" t="s">
        <v>173</v>
      </c>
      <c r="O48" s="2">
        <v>2010</v>
      </c>
      <c r="P48" s="3">
        <v>33886</v>
      </c>
      <c r="Q48">
        <v>46</v>
      </c>
      <c r="R48" t="s">
        <v>174</v>
      </c>
      <c r="S48">
        <v>2009</v>
      </c>
      <c r="T48">
        <v>53821</v>
      </c>
    </row>
    <row r="49" spans="1:20" x14ac:dyDescent="0.2">
      <c r="A49">
        <v>47</v>
      </c>
      <c r="B49" t="s">
        <v>121</v>
      </c>
      <c r="C49">
        <v>2013</v>
      </c>
      <c r="D49">
        <v>35906</v>
      </c>
      <c r="E49">
        <v>47</v>
      </c>
      <c r="F49" t="s">
        <v>175</v>
      </c>
      <c r="G49">
        <v>2004</v>
      </c>
      <c r="H49">
        <v>35319</v>
      </c>
      <c r="I49">
        <v>47</v>
      </c>
      <c r="J49" t="s">
        <v>116</v>
      </c>
      <c r="K49">
        <v>2016</v>
      </c>
      <c r="L49">
        <v>43782</v>
      </c>
      <c r="M49">
        <v>47</v>
      </c>
      <c r="N49" s="3" t="s">
        <v>176</v>
      </c>
      <c r="O49" s="2">
        <v>2013</v>
      </c>
      <c r="P49" s="3">
        <v>33711</v>
      </c>
      <c r="Q49">
        <v>47</v>
      </c>
      <c r="R49" t="s">
        <v>177</v>
      </c>
      <c r="S49">
        <v>2021</v>
      </c>
      <c r="T49">
        <v>53705</v>
      </c>
    </row>
    <row r="50" spans="1:20" x14ac:dyDescent="0.2">
      <c r="A50">
        <v>48</v>
      </c>
      <c r="B50" t="s">
        <v>178</v>
      </c>
      <c r="C50">
        <v>2013</v>
      </c>
      <c r="D50">
        <v>35804</v>
      </c>
      <c r="E50">
        <v>48</v>
      </c>
      <c r="F50" t="s">
        <v>134</v>
      </c>
      <c r="G50">
        <v>2020</v>
      </c>
      <c r="H50">
        <v>35165</v>
      </c>
      <c r="I50">
        <v>48</v>
      </c>
      <c r="J50" t="s">
        <v>140</v>
      </c>
      <c r="K50">
        <v>2004</v>
      </c>
      <c r="L50">
        <v>42938</v>
      </c>
      <c r="M50">
        <v>48</v>
      </c>
      <c r="N50" s="3" t="s">
        <v>179</v>
      </c>
      <c r="O50" s="2">
        <v>2000</v>
      </c>
      <c r="P50" s="3">
        <v>33452</v>
      </c>
      <c r="Q50">
        <v>48</v>
      </c>
      <c r="R50" t="s">
        <v>180</v>
      </c>
      <c r="S50">
        <v>2002</v>
      </c>
      <c r="T50">
        <v>53556</v>
      </c>
    </row>
    <row r="51" spans="1:20" x14ac:dyDescent="0.2">
      <c r="A51">
        <v>49</v>
      </c>
      <c r="B51" t="s">
        <v>171</v>
      </c>
      <c r="C51">
        <v>2000</v>
      </c>
      <c r="D51">
        <v>35720</v>
      </c>
      <c r="E51">
        <v>49</v>
      </c>
      <c r="F51" t="s">
        <v>181</v>
      </c>
      <c r="G51">
        <v>2003</v>
      </c>
      <c r="H51">
        <v>35070</v>
      </c>
      <c r="I51">
        <v>49</v>
      </c>
      <c r="J51" t="s">
        <v>144</v>
      </c>
      <c r="K51">
        <v>2003</v>
      </c>
      <c r="L51">
        <v>42912</v>
      </c>
      <c r="M51">
        <v>49</v>
      </c>
      <c r="N51" s="3" t="s">
        <v>137</v>
      </c>
      <c r="O51">
        <v>2012</v>
      </c>
      <c r="P51" s="3">
        <v>33021</v>
      </c>
      <c r="Q51">
        <v>49</v>
      </c>
      <c r="R51" t="s">
        <v>182</v>
      </c>
      <c r="S51">
        <v>2019</v>
      </c>
      <c r="T51">
        <v>52586</v>
      </c>
    </row>
    <row r="52" spans="1:20" x14ac:dyDescent="0.2">
      <c r="A52">
        <v>50</v>
      </c>
      <c r="B52" t="s">
        <v>179</v>
      </c>
      <c r="C52">
        <v>2011</v>
      </c>
      <c r="D52">
        <v>35419</v>
      </c>
      <c r="E52">
        <v>50</v>
      </c>
      <c r="F52" t="s">
        <v>146</v>
      </c>
      <c r="G52">
        <v>2009</v>
      </c>
      <c r="H52">
        <v>34888</v>
      </c>
      <c r="I52">
        <v>50</v>
      </c>
      <c r="J52" t="s">
        <v>137</v>
      </c>
      <c r="K52">
        <v>2012</v>
      </c>
      <c r="L52">
        <v>40644</v>
      </c>
      <c r="M52">
        <v>50</v>
      </c>
      <c r="N52" s="3" t="s">
        <v>183</v>
      </c>
      <c r="O52" s="2">
        <v>2001</v>
      </c>
      <c r="P52" s="3">
        <v>32947</v>
      </c>
      <c r="Q52">
        <v>50</v>
      </c>
      <c r="R52" t="s">
        <v>69</v>
      </c>
      <c r="T52">
        <v>52071</v>
      </c>
    </row>
    <row r="53" spans="1:20" x14ac:dyDescent="0.2">
      <c r="I53">
        <v>51</v>
      </c>
      <c r="J53" t="s">
        <v>62</v>
      </c>
      <c r="K53">
        <v>2021</v>
      </c>
      <c r="L53">
        <v>40638</v>
      </c>
      <c r="M53">
        <v>51</v>
      </c>
      <c r="N53" s="3" t="s">
        <v>184</v>
      </c>
      <c r="O53" s="2">
        <v>2001</v>
      </c>
      <c r="P53" s="3">
        <v>32753</v>
      </c>
      <c r="Q53">
        <v>51</v>
      </c>
      <c r="R53" t="s">
        <v>185</v>
      </c>
      <c r="S53">
        <v>2015</v>
      </c>
      <c r="T53">
        <v>52021</v>
      </c>
    </row>
    <row r="54" spans="1:20" x14ac:dyDescent="0.2">
      <c r="I54">
        <v>52</v>
      </c>
      <c r="J54" t="s">
        <v>62</v>
      </c>
      <c r="K54">
        <v>2021</v>
      </c>
      <c r="L54">
        <v>40638</v>
      </c>
      <c r="M54">
        <v>52</v>
      </c>
      <c r="N54" s="3" t="s">
        <v>186</v>
      </c>
      <c r="O54" s="2">
        <v>2001</v>
      </c>
      <c r="P54" s="3">
        <v>32698</v>
      </c>
      <c r="Q54">
        <v>52</v>
      </c>
      <c r="R54" t="s">
        <v>187</v>
      </c>
      <c r="S54">
        <v>2011</v>
      </c>
      <c r="T54">
        <v>51859</v>
      </c>
    </row>
    <row r="55" spans="1:20" x14ac:dyDescent="0.2">
      <c r="M55">
        <v>53</v>
      </c>
      <c r="N55" s="3" t="s">
        <v>99</v>
      </c>
      <c r="O55">
        <v>2001</v>
      </c>
      <c r="P55" s="3">
        <v>31809</v>
      </c>
      <c r="Q55">
        <v>53</v>
      </c>
      <c r="R55" t="s">
        <v>71</v>
      </c>
      <c r="S55">
        <v>2015</v>
      </c>
      <c r="T55">
        <v>51761</v>
      </c>
    </row>
    <row r="57" spans="1:20" x14ac:dyDescent="0.2">
      <c r="J57" t="s">
        <v>188</v>
      </c>
    </row>
    <row r="60" spans="1:20" x14ac:dyDescent="0.2">
      <c r="N60" t="s">
        <v>189</v>
      </c>
    </row>
    <row r="61" spans="1:20" x14ac:dyDescent="0.2">
      <c r="N61" t="s">
        <v>190</v>
      </c>
    </row>
  </sheetData>
  <sortState xmlns:xlrd2="http://schemas.microsoft.com/office/spreadsheetml/2017/richdata2" ref="Y3:AH42">
    <sortCondition ref="AF3:AF42"/>
  </sortState>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075FB-5151-4C1D-B39F-C5BF6B926FD5}">
  <dimension ref="A1:S40"/>
  <sheetViews>
    <sheetView topLeftCell="A25" zoomScale="85" zoomScaleNormal="85" workbookViewId="0">
      <selection activeCell="G5" sqref="G5"/>
    </sheetView>
  </sheetViews>
  <sheetFormatPr baseColWidth="10" defaultColWidth="8.83203125" defaultRowHeight="15" x14ac:dyDescent="0.2"/>
  <cols>
    <col min="12" max="12" width="29.6640625" customWidth="1"/>
  </cols>
  <sheetData>
    <row r="1" spans="1:19" x14ac:dyDescent="0.2">
      <c r="A1" s="1" t="s">
        <v>23</v>
      </c>
      <c r="D1" s="1" t="s">
        <v>24</v>
      </c>
      <c r="G1" s="1" t="s">
        <v>191</v>
      </c>
      <c r="L1" s="1" t="s">
        <v>192</v>
      </c>
    </row>
    <row r="2" spans="1:19" x14ac:dyDescent="0.2">
      <c r="A2" t="s">
        <v>20</v>
      </c>
      <c r="B2" t="s">
        <v>86</v>
      </c>
      <c r="C2" t="s">
        <v>193</v>
      </c>
      <c r="D2" t="s">
        <v>20</v>
      </c>
      <c r="E2" t="s">
        <v>86</v>
      </c>
      <c r="F2" t="s">
        <v>193</v>
      </c>
      <c r="G2" t="s">
        <v>194</v>
      </c>
      <c r="H2" t="s">
        <v>86</v>
      </c>
      <c r="I2" t="s">
        <v>193</v>
      </c>
      <c r="L2" s="1" t="s">
        <v>20</v>
      </c>
      <c r="M2" s="1" t="s">
        <v>23</v>
      </c>
      <c r="N2" s="1" t="s">
        <v>24</v>
      </c>
      <c r="O2" s="1" t="s">
        <v>25</v>
      </c>
      <c r="P2" s="1" t="s">
        <v>28</v>
      </c>
      <c r="Q2" s="1" t="s">
        <v>195</v>
      </c>
      <c r="R2" t="s">
        <v>30</v>
      </c>
    </row>
    <row r="3" spans="1:19" x14ac:dyDescent="0.2">
      <c r="A3" t="s">
        <v>44</v>
      </c>
      <c r="B3">
        <v>1</v>
      </c>
      <c r="C3">
        <v>4048.1320999999998</v>
      </c>
      <c r="D3" t="s">
        <v>75</v>
      </c>
      <c r="E3">
        <v>1</v>
      </c>
      <c r="F3">
        <v>18926.349762258498</v>
      </c>
      <c r="G3" t="s">
        <v>196</v>
      </c>
      <c r="H3">
        <v>1</v>
      </c>
      <c r="I3">
        <v>2296.8222000000001</v>
      </c>
      <c r="L3" t="s">
        <v>44</v>
      </c>
      <c r="M3">
        <v>1</v>
      </c>
      <c r="N3">
        <v>2</v>
      </c>
      <c r="O3">
        <v>4</v>
      </c>
      <c r="P3">
        <v>2</v>
      </c>
      <c r="Q3">
        <v>1</v>
      </c>
      <c r="R3" t="s">
        <v>197</v>
      </c>
    </row>
    <row r="4" spans="1:19" x14ac:dyDescent="0.2">
      <c r="A4" t="s">
        <v>134</v>
      </c>
      <c r="B4">
        <v>2</v>
      </c>
      <c r="C4">
        <v>2634.9785000000002</v>
      </c>
      <c r="D4" t="s">
        <v>44</v>
      </c>
      <c r="E4">
        <v>2</v>
      </c>
      <c r="F4">
        <v>8128.8841895248497</v>
      </c>
      <c r="G4" t="s">
        <v>32</v>
      </c>
      <c r="H4">
        <v>2</v>
      </c>
      <c r="I4">
        <v>2167.0524</v>
      </c>
      <c r="L4" t="s">
        <v>109</v>
      </c>
      <c r="M4">
        <v>4</v>
      </c>
      <c r="N4">
        <v>13</v>
      </c>
      <c r="O4">
        <v>5</v>
      </c>
      <c r="P4">
        <v>5</v>
      </c>
      <c r="Q4">
        <v>2</v>
      </c>
      <c r="R4" t="s">
        <v>197</v>
      </c>
    </row>
    <row r="5" spans="1:19" x14ac:dyDescent="0.2">
      <c r="A5" t="s">
        <v>45</v>
      </c>
      <c r="B5">
        <v>3</v>
      </c>
      <c r="C5">
        <v>2418.1819999999998</v>
      </c>
      <c r="D5" t="s">
        <v>198</v>
      </c>
      <c r="E5">
        <v>3</v>
      </c>
      <c r="F5">
        <v>7057.0358570467397</v>
      </c>
      <c r="G5" t="s">
        <v>199</v>
      </c>
      <c r="H5">
        <v>3</v>
      </c>
      <c r="I5">
        <v>1943.0749000000001</v>
      </c>
      <c r="L5" t="s">
        <v>120</v>
      </c>
      <c r="M5">
        <v>5</v>
      </c>
      <c r="N5">
        <v>5</v>
      </c>
      <c r="O5" t="s">
        <v>36</v>
      </c>
      <c r="P5">
        <v>5</v>
      </c>
      <c r="Q5">
        <v>3</v>
      </c>
      <c r="R5" t="s">
        <v>197</v>
      </c>
    </row>
    <row r="6" spans="1:19" x14ac:dyDescent="0.2">
      <c r="A6" t="s">
        <v>109</v>
      </c>
      <c r="B6">
        <v>4</v>
      </c>
      <c r="C6">
        <v>1820.1804999999999</v>
      </c>
      <c r="D6" t="s">
        <v>47</v>
      </c>
      <c r="E6">
        <v>4</v>
      </c>
      <c r="F6">
        <v>6729.4665240078102</v>
      </c>
      <c r="G6" t="s">
        <v>103</v>
      </c>
      <c r="H6">
        <v>4</v>
      </c>
      <c r="I6">
        <v>1796.9845</v>
      </c>
      <c r="L6" t="s">
        <v>45</v>
      </c>
      <c r="M6">
        <v>3</v>
      </c>
      <c r="N6">
        <v>7</v>
      </c>
      <c r="O6" t="s">
        <v>36</v>
      </c>
      <c r="P6">
        <v>5</v>
      </c>
      <c r="Q6">
        <v>4</v>
      </c>
      <c r="R6" t="s">
        <v>197</v>
      </c>
    </row>
    <row r="7" spans="1:19" x14ac:dyDescent="0.2">
      <c r="A7" t="s">
        <v>120</v>
      </c>
      <c r="B7">
        <v>5</v>
      </c>
      <c r="C7">
        <v>1766.5844999999999</v>
      </c>
      <c r="D7" t="s">
        <v>62</v>
      </c>
      <c r="E7">
        <v>5</v>
      </c>
      <c r="F7">
        <v>5597.5223134132502</v>
      </c>
      <c r="G7" t="s">
        <v>51</v>
      </c>
      <c r="H7">
        <v>5</v>
      </c>
      <c r="I7">
        <v>1612.6555000000001</v>
      </c>
      <c r="L7" t="s">
        <v>32</v>
      </c>
      <c r="M7">
        <v>6</v>
      </c>
      <c r="N7">
        <v>14</v>
      </c>
      <c r="O7">
        <v>2</v>
      </c>
      <c r="P7">
        <v>6</v>
      </c>
      <c r="Q7">
        <v>5</v>
      </c>
      <c r="R7" t="s">
        <v>197</v>
      </c>
    </row>
    <row r="8" spans="1:19" x14ac:dyDescent="0.2">
      <c r="A8" t="s">
        <v>32</v>
      </c>
      <c r="B8">
        <v>6</v>
      </c>
      <c r="C8">
        <v>1761.8869999999999</v>
      </c>
      <c r="D8" t="s">
        <v>33</v>
      </c>
      <c r="E8">
        <v>6</v>
      </c>
      <c r="F8">
        <v>5309.6174157170099</v>
      </c>
      <c r="G8" t="s">
        <v>200</v>
      </c>
      <c r="H8">
        <v>6</v>
      </c>
      <c r="I8">
        <v>1444.1346000000001</v>
      </c>
      <c r="L8" t="s">
        <v>201</v>
      </c>
      <c r="M8" t="s">
        <v>36</v>
      </c>
      <c r="N8">
        <v>12</v>
      </c>
      <c r="O8">
        <v>1</v>
      </c>
      <c r="P8">
        <v>6.5</v>
      </c>
      <c r="Q8">
        <v>6</v>
      </c>
      <c r="R8" t="s">
        <v>197</v>
      </c>
    </row>
    <row r="9" spans="1:19" x14ac:dyDescent="0.2">
      <c r="A9" t="s">
        <v>202</v>
      </c>
      <c r="B9">
        <v>7</v>
      </c>
      <c r="C9">
        <v>1631.9652000000001</v>
      </c>
      <c r="D9" t="s">
        <v>45</v>
      </c>
      <c r="E9">
        <v>7</v>
      </c>
      <c r="F9">
        <v>5181.2832951793698</v>
      </c>
      <c r="G9" t="s">
        <v>145</v>
      </c>
      <c r="H9">
        <v>7</v>
      </c>
      <c r="I9">
        <v>1109.1168</v>
      </c>
      <c r="L9" t="s">
        <v>134</v>
      </c>
      <c r="M9">
        <v>2</v>
      </c>
      <c r="N9">
        <v>9</v>
      </c>
      <c r="O9">
        <v>19</v>
      </c>
      <c r="P9">
        <v>9</v>
      </c>
      <c r="Q9">
        <v>7</v>
      </c>
      <c r="R9" t="s">
        <v>203</v>
      </c>
      <c r="S9" t="s">
        <v>204</v>
      </c>
    </row>
    <row r="10" spans="1:19" x14ac:dyDescent="0.2">
      <c r="A10" t="s">
        <v>205</v>
      </c>
      <c r="B10">
        <v>8</v>
      </c>
      <c r="C10">
        <v>1504.1954000000001</v>
      </c>
      <c r="D10" t="s">
        <v>105</v>
      </c>
      <c r="E10">
        <v>8</v>
      </c>
      <c r="F10">
        <v>4650.2230682400896</v>
      </c>
      <c r="G10" t="s">
        <v>206</v>
      </c>
      <c r="H10">
        <v>8</v>
      </c>
      <c r="I10">
        <v>1069.2919999999999</v>
      </c>
      <c r="L10" t="s">
        <v>145</v>
      </c>
      <c r="M10">
        <v>12</v>
      </c>
      <c r="N10">
        <v>27</v>
      </c>
      <c r="O10">
        <v>7</v>
      </c>
      <c r="P10">
        <v>12</v>
      </c>
      <c r="Q10">
        <v>8</v>
      </c>
      <c r="R10" t="s">
        <v>207</v>
      </c>
    </row>
    <row r="11" spans="1:19" x14ac:dyDescent="0.2">
      <c r="A11" t="s">
        <v>208</v>
      </c>
      <c r="B11">
        <v>9</v>
      </c>
      <c r="C11">
        <v>1487.8895</v>
      </c>
      <c r="D11" t="s">
        <v>134</v>
      </c>
      <c r="E11">
        <v>9</v>
      </c>
      <c r="F11">
        <v>4189.9279592619396</v>
      </c>
      <c r="G11" t="s">
        <v>66</v>
      </c>
      <c r="H11">
        <v>9</v>
      </c>
      <c r="I11">
        <v>1028.8242</v>
      </c>
      <c r="L11" t="s">
        <v>33</v>
      </c>
      <c r="M11">
        <v>23</v>
      </c>
      <c r="N11">
        <v>6</v>
      </c>
      <c r="O11" t="s">
        <v>36</v>
      </c>
      <c r="P11">
        <v>14.5</v>
      </c>
      <c r="Q11">
        <v>9</v>
      </c>
      <c r="R11" t="s">
        <v>197</v>
      </c>
    </row>
    <row r="12" spans="1:19" x14ac:dyDescent="0.2">
      <c r="A12" t="s">
        <v>99</v>
      </c>
      <c r="B12">
        <v>10</v>
      </c>
      <c r="C12">
        <v>1441.3395</v>
      </c>
      <c r="D12" t="s">
        <v>209</v>
      </c>
      <c r="E12">
        <v>10</v>
      </c>
      <c r="F12">
        <v>4139.1766699292102</v>
      </c>
      <c r="G12" t="s">
        <v>57</v>
      </c>
      <c r="H12">
        <v>10</v>
      </c>
      <c r="I12">
        <v>991.71180000000004</v>
      </c>
      <c r="L12" t="s">
        <v>57</v>
      </c>
      <c r="M12">
        <v>16</v>
      </c>
      <c r="N12">
        <v>17</v>
      </c>
      <c r="O12">
        <v>10</v>
      </c>
      <c r="P12">
        <v>16</v>
      </c>
      <c r="Q12">
        <v>10</v>
      </c>
      <c r="R12" t="s">
        <v>197</v>
      </c>
    </row>
    <row r="13" spans="1:19" x14ac:dyDescent="0.2">
      <c r="A13" t="s">
        <v>52</v>
      </c>
      <c r="B13">
        <v>11</v>
      </c>
      <c r="C13">
        <v>1430.0235</v>
      </c>
      <c r="D13" t="s">
        <v>61</v>
      </c>
      <c r="E13">
        <v>11</v>
      </c>
      <c r="F13">
        <v>4018.4792541172901</v>
      </c>
      <c r="G13" t="s">
        <v>210</v>
      </c>
      <c r="H13">
        <v>11</v>
      </c>
      <c r="I13">
        <v>941.83040000000005</v>
      </c>
      <c r="L13" t="s">
        <v>60</v>
      </c>
      <c r="M13" t="s">
        <v>36</v>
      </c>
      <c r="N13">
        <v>15</v>
      </c>
      <c r="O13">
        <v>17</v>
      </c>
      <c r="P13">
        <v>16</v>
      </c>
      <c r="Q13">
        <v>11</v>
      </c>
      <c r="R13" t="s">
        <v>197</v>
      </c>
    </row>
    <row r="14" spans="1:19" x14ac:dyDescent="0.2">
      <c r="A14" t="s">
        <v>145</v>
      </c>
      <c r="B14">
        <v>12</v>
      </c>
      <c r="C14">
        <v>1348.0219</v>
      </c>
      <c r="D14" t="s">
        <v>211</v>
      </c>
      <c r="E14">
        <v>12</v>
      </c>
      <c r="F14">
        <v>3865.3060706337001</v>
      </c>
      <c r="G14" t="s">
        <v>124</v>
      </c>
      <c r="H14">
        <v>12</v>
      </c>
      <c r="I14">
        <v>927.18079999999998</v>
      </c>
      <c r="L14" t="s">
        <v>99</v>
      </c>
      <c r="M14">
        <v>10</v>
      </c>
      <c r="N14">
        <v>23</v>
      </c>
      <c r="O14" t="s">
        <v>36</v>
      </c>
      <c r="P14">
        <v>16.5</v>
      </c>
      <c r="Q14">
        <v>12</v>
      </c>
      <c r="R14" t="s">
        <v>197</v>
      </c>
    </row>
    <row r="15" spans="1:19" x14ac:dyDescent="0.2">
      <c r="A15" t="s">
        <v>59</v>
      </c>
      <c r="B15">
        <v>13</v>
      </c>
      <c r="C15">
        <v>1345.7414000000001</v>
      </c>
      <c r="D15" t="s">
        <v>212</v>
      </c>
      <c r="E15">
        <v>13</v>
      </c>
      <c r="F15">
        <v>3787.1898524784701</v>
      </c>
      <c r="G15" t="s">
        <v>68</v>
      </c>
      <c r="H15">
        <v>13</v>
      </c>
      <c r="I15">
        <v>920.15809999999999</v>
      </c>
      <c r="L15" t="s">
        <v>61</v>
      </c>
      <c r="M15" t="s">
        <v>36</v>
      </c>
      <c r="N15">
        <v>11</v>
      </c>
      <c r="O15">
        <v>23</v>
      </c>
      <c r="P15">
        <v>17</v>
      </c>
      <c r="Q15">
        <v>13</v>
      </c>
      <c r="R15" t="s">
        <v>197</v>
      </c>
    </row>
    <row r="16" spans="1:19" x14ac:dyDescent="0.2">
      <c r="A16" t="s">
        <v>213</v>
      </c>
      <c r="B16">
        <v>14</v>
      </c>
      <c r="C16">
        <v>1307.7117000000001</v>
      </c>
      <c r="D16" t="s">
        <v>32</v>
      </c>
      <c r="E16">
        <v>14</v>
      </c>
      <c r="F16">
        <v>3503.3530269932198</v>
      </c>
      <c r="G16" t="s">
        <v>136</v>
      </c>
      <c r="H16">
        <v>14</v>
      </c>
      <c r="I16">
        <v>886.50670000000002</v>
      </c>
      <c r="L16" t="s">
        <v>97</v>
      </c>
      <c r="M16">
        <v>17</v>
      </c>
      <c r="N16">
        <v>4</v>
      </c>
      <c r="O16">
        <v>56</v>
      </c>
      <c r="P16">
        <v>17</v>
      </c>
      <c r="Q16">
        <v>14</v>
      </c>
      <c r="R16" t="s">
        <v>197</v>
      </c>
    </row>
    <row r="17" spans="1:19" x14ac:dyDescent="0.2">
      <c r="A17" t="s">
        <v>214</v>
      </c>
      <c r="B17">
        <v>15</v>
      </c>
      <c r="C17">
        <v>1302.0352</v>
      </c>
      <c r="D17" t="s">
        <v>60</v>
      </c>
      <c r="E17">
        <v>15</v>
      </c>
      <c r="F17">
        <v>3321.2225175335998</v>
      </c>
      <c r="G17" t="s">
        <v>121</v>
      </c>
      <c r="H17">
        <v>15</v>
      </c>
      <c r="I17">
        <v>878.37090000000001</v>
      </c>
      <c r="L17" t="s">
        <v>199</v>
      </c>
      <c r="M17">
        <v>18</v>
      </c>
      <c r="N17">
        <v>44</v>
      </c>
      <c r="O17">
        <v>3</v>
      </c>
      <c r="P17">
        <v>18</v>
      </c>
      <c r="Q17">
        <v>15</v>
      </c>
      <c r="R17" t="s">
        <v>203</v>
      </c>
    </row>
    <row r="18" spans="1:19" x14ac:dyDescent="0.2">
      <c r="A18" t="s">
        <v>57</v>
      </c>
      <c r="B18">
        <v>16</v>
      </c>
      <c r="C18">
        <v>1275.9299000000001</v>
      </c>
      <c r="D18" t="s">
        <v>215</v>
      </c>
      <c r="E18">
        <v>16</v>
      </c>
      <c r="F18">
        <v>3310.19275611888</v>
      </c>
      <c r="G18" t="s">
        <v>142</v>
      </c>
      <c r="H18">
        <v>16</v>
      </c>
      <c r="I18">
        <v>877.56039999999996</v>
      </c>
      <c r="L18" t="s">
        <v>156</v>
      </c>
      <c r="M18">
        <v>27</v>
      </c>
      <c r="N18">
        <v>20</v>
      </c>
      <c r="O18">
        <v>15</v>
      </c>
      <c r="P18">
        <v>20</v>
      </c>
      <c r="Q18">
        <v>16</v>
      </c>
      <c r="R18" t="s">
        <v>203</v>
      </c>
    </row>
    <row r="19" spans="1:19" x14ac:dyDescent="0.2">
      <c r="A19" t="s">
        <v>97</v>
      </c>
      <c r="B19">
        <v>17</v>
      </c>
      <c r="C19">
        <v>1265.8312000000001</v>
      </c>
      <c r="D19" t="s">
        <v>57</v>
      </c>
      <c r="E19">
        <v>17</v>
      </c>
      <c r="F19">
        <v>3148.3014134679502</v>
      </c>
      <c r="G19" t="s">
        <v>60</v>
      </c>
      <c r="H19">
        <v>17</v>
      </c>
      <c r="I19">
        <v>875.61180000000002</v>
      </c>
      <c r="L19" t="s">
        <v>133</v>
      </c>
      <c r="M19">
        <v>24</v>
      </c>
      <c r="N19">
        <v>22</v>
      </c>
      <c r="O19">
        <v>13</v>
      </c>
      <c r="P19">
        <v>22</v>
      </c>
      <c r="Q19">
        <v>17</v>
      </c>
      <c r="R19" t="s">
        <v>197</v>
      </c>
    </row>
    <row r="20" spans="1:19" x14ac:dyDescent="0.2">
      <c r="A20" t="s">
        <v>199</v>
      </c>
      <c r="B20">
        <v>18</v>
      </c>
      <c r="C20">
        <v>1222.2456</v>
      </c>
      <c r="D20" t="s">
        <v>47</v>
      </c>
      <c r="E20">
        <v>18</v>
      </c>
      <c r="F20">
        <v>3100.1880472944699</v>
      </c>
      <c r="G20" t="s">
        <v>127</v>
      </c>
      <c r="H20">
        <v>18</v>
      </c>
      <c r="I20">
        <v>867.97699999999998</v>
      </c>
      <c r="L20" t="s">
        <v>210</v>
      </c>
      <c r="M20">
        <v>34</v>
      </c>
      <c r="N20" t="s">
        <v>36</v>
      </c>
      <c r="O20">
        <v>11</v>
      </c>
      <c r="P20">
        <v>22.5</v>
      </c>
      <c r="Q20">
        <v>18</v>
      </c>
      <c r="R20" t="s">
        <v>203</v>
      </c>
    </row>
    <row r="21" spans="1:19" x14ac:dyDescent="0.2">
      <c r="A21" t="s">
        <v>216</v>
      </c>
      <c r="B21">
        <v>19</v>
      </c>
      <c r="C21">
        <v>1164.5935999999999</v>
      </c>
      <c r="D21" t="s">
        <v>69</v>
      </c>
      <c r="E21">
        <v>19</v>
      </c>
      <c r="F21">
        <v>3086.2069762586302</v>
      </c>
      <c r="G21" t="s">
        <v>134</v>
      </c>
      <c r="H21">
        <v>19</v>
      </c>
      <c r="I21">
        <v>865.97339999999997</v>
      </c>
      <c r="L21" t="s">
        <v>142</v>
      </c>
      <c r="M21">
        <v>25</v>
      </c>
      <c r="N21">
        <v>88</v>
      </c>
      <c r="O21">
        <v>16</v>
      </c>
      <c r="P21">
        <v>25</v>
      </c>
      <c r="Q21">
        <v>19</v>
      </c>
      <c r="R21" t="s">
        <v>207</v>
      </c>
    </row>
    <row r="22" spans="1:19" x14ac:dyDescent="0.2">
      <c r="A22" t="s">
        <v>217</v>
      </c>
      <c r="B22">
        <v>20</v>
      </c>
      <c r="C22">
        <v>1154.7146</v>
      </c>
      <c r="D22" t="s">
        <v>121</v>
      </c>
      <c r="E22">
        <v>20</v>
      </c>
      <c r="F22">
        <v>3080.6728705025298</v>
      </c>
      <c r="G22" t="s">
        <v>218</v>
      </c>
      <c r="H22">
        <v>20</v>
      </c>
      <c r="I22">
        <v>855.15219999999999</v>
      </c>
      <c r="L22" t="s">
        <v>208</v>
      </c>
      <c r="M22">
        <v>9</v>
      </c>
      <c r="N22">
        <v>26</v>
      </c>
      <c r="O22">
        <v>25</v>
      </c>
      <c r="P22">
        <v>25</v>
      </c>
      <c r="Q22">
        <v>20</v>
      </c>
      <c r="R22" t="s">
        <v>203</v>
      </c>
      <c r="S22" t="s">
        <v>204</v>
      </c>
    </row>
    <row r="23" spans="1:19" x14ac:dyDescent="0.2">
      <c r="A23" t="s">
        <v>219</v>
      </c>
      <c r="B23">
        <v>21</v>
      </c>
      <c r="C23">
        <v>1149.1776</v>
      </c>
      <c r="D23" t="s">
        <v>122</v>
      </c>
      <c r="E23">
        <v>21</v>
      </c>
      <c r="F23">
        <v>3032.2387443145699</v>
      </c>
      <c r="G23" t="s">
        <v>101</v>
      </c>
      <c r="H23">
        <v>21</v>
      </c>
      <c r="I23">
        <v>833.93299999999999</v>
      </c>
      <c r="L23" t="s">
        <v>217</v>
      </c>
      <c r="M23">
        <v>20</v>
      </c>
      <c r="N23">
        <v>31</v>
      </c>
      <c r="O23" t="s">
        <v>36</v>
      </c>
      <c r="P23">
        <v>25.5</v>
      </c>
      <c r="Q23">
        <v>21</v>
      </c>
      <c r="R23" t="s">
        <v>203</v>
      </c>
      <c r="S23" t="s">
        <v>204</v>
      </c>
    </row>
    <row r="24" spans="1:19" x14ac:dyDescent="0.2">
      <c r="A24" t="s">
        <v>220</v>
      </c>
      <c r="B24">
        <v>22</v>
      </c>
      <c r="C24">
        <v>1133.5839000000001</v>
      </c>
      <c r="D24" t="s">
        <v>68</v>
      </c>
      <c r="E24">
        <v>22</v>
      </c>
      <c r="F24">
        <v>2970.11332797057</v>
      </c>
      <c r="G24" t="s">
        <v>221</v>
      </c>
      <c r="H24">
        <v>22</v>
      </c>
      <c r="I24">
        <v>823.51900000000001</v>
      </c>
      <c r="L24" t="s">
        <v>205</v>
      </c>
      <c r="M24">
        <v>8</v>
      </c>
      <c r="N24">
        <v>30</v>
      </c>
      <c r="O24">
        <v>27</v>
      </c>
      <c r="P24">
        <v>27</v>
      </c>
      <c r="Q24">
        <v>22</v>
      </c>
      <c r="R24" t="s">
        <v>203</v>
      </c>
      <c r="S24" t="s">
        <v>204</v>
      </c>
    </row>
    <row r="25" spans="1:19" ht="32" x14ac:dyDescent="0.2">
      <c r="A25" t="s">
        <v>33</v>
      </c>
      <c r="B25">
        <v>23</v>
      </c>
      <c r="C25">
        <v>1130.5808999999999</v>
      </c>
      <c r="D25" s="6" t="s">
        <v>99</v>
      </c>
      <c r="E25">
        <v>23</v>
      </c>
      <c r="F25">
        <v>2824.5158631570998</v>
      </c>
      <c r="G25" t="s">
        <v>61</v>
      </c>
      <c r="H25">
        <v>23</v>
      </c>
      <c r="I25">
        <v>782.27610000000004</v>
      </c>
      <c r="L25" t="s">
        <v>219</v>
      </c>
      <c r="M25">
        <v>21</v>
      </c>
      <c r="N25">
        <v>39</v>
      </c>
      <c r="O25">
        <v>28</v>
      </c>
      <c r="P25">
        <v>28</v>
      </c>
      <c r="Q25">
        <v>23</v>
      </c>
      <c r="R25" t="s">
        <v>203</v>
      </c>
    </row>
    <row r="26" spans="1:19" x14ac:dyDescent="0.2">
      <c r="A26" t="s">
        <v>133</v>
      </c>
      <c r="B26">
        <v>24</v>
      </c>
      <c r="C26">
        <v>1075.9875</v>
      </c>
      <c r="D26" t="s">
        <v>222</v>
      </c>
      <c r="E26">
        <v>24</v>
      </c>
      <c r="F26">
        <v>2820.1658105729998</v>
      </c>
      <c r="G26" t="s">
        <v>223</v>
      </c>
      <c r="H26">
        <v>24</v>
      </c>
      <c r="I26">
        <v>775.59050000000002</v>
      </c>
      <c r="L26" t="s">
        <v>220</v>
      </c>
      <c r="M26">
        <v>22</v>
      </c>
      <c r="N26" t="s">
        <v>36</v>
      </c>
      <c r="O26">
        <v>36</v>
      </c>
      <c r="P26">
        <v>29</v>
      </c>
      <c r="Q26">
        <v>24</v>
      </c>
      <c r="R26" t="s">
        <v>203</v>
      </c>
      <c r="S26" t="s">
        <v>204</v>
      </c>
    </row>
    <row r="27" spans="1:19" x14ac:dyDescent="0.2">
      <c r="A27" t="s">
        <v>142</v>
      </c>
      <c r="B27">
        <v>25</v>
      </c>
      <c r="C27">
        <v>1071.4255000000001</v>
      </c>
      <c r="D27" t="s">
        <v>166</v>
      </c>
      <c r="E27">
        <v>25</v>
      </c>
      <c r="F27">
        <v>2782.9856846531202</v>
      </c>
      <c r="G27" t="s">
        <v>224</v>
      </c>
      <c r="H27">
        <v>25</v>
      </c>
      <c r="I27">
        <v>771.03599999999994</v>
      </c>
      <c r="L27" t="s">
        <v>202</v>
      </c>
      <c r="M27">
        <v>7</v>
      </c>
      <c r="N27">
        <v>29</v>
      </c>
      <c r="O27">
        <v>46</v>
      </c>
      <c r="P27">
        <v>29</v>
      </c>
      <c r="Q27">
        <v>25</v>
      </c>
      <c r="R27" t="s">
        <v>203</v>
      </c>
      <c r="S27" t="s">
        <v>204</v>
      </c>
    </row>
    <row r="28" spans="1:19" x14ac:dyDescent="0.2">
      <c r="A28" t="s">
        <v>225</v>
      </c>
      <c r="B28">
        <v>26</v>
      </c>
      <c r="C28">
        <v>1050.0886</v>
      </c>
      <c r="D28" t="s">
        <v>224</v>
      </c>
      <c r="E28">
        <v>26</v>
      </c>
      <c r="F28">
        <v>2594.62277672452</v>
      </c>
      <c r="G28" t="s">
        <v>137</v>
      </c>
      <c r="H28">
        <v>26</v>
      </c>
      <c r="I28">
        <v>745.60090000000002</v>
      </c>
    </row>
    <row r="29" spans="1:19" x14ac:dyDescent="0.2">
      <c r="A29" t="s">
        <v>156</v>
      </c>
      <c r="B29">
        <v>27</v>
      </c>
      <c r="C29">
        <v>1013.4175</v>
      </c>
      <c r="D29" t="s">
        <v>145</v>
      </c>
      <c r="E29">
        <v>27</v>
      </c>
      <c r="F29">
        <v>2575.1571374877999</v>
      </c>
      <c r="G29" t="s">
        <v>205</v>
      </c>
      <c r="H29">
        <v>27</v>
      </c>
      <c r="I29">
        <v>744.38990000000001</v>
      </c>
    </row>
    <row r="30" spans="1:19" x14ac:dyDescent="0.2">
      <c r="A30" t="s">
        <v>226</v>
      </c>
      <c r="B30">
        <v>28</v>
      </c>
      <c r="C30">
        <v>1003.4265</v>
      </c>
      <c r="D30" t="s">
        <v>227</v>
      </c>
      <c r="E30">
        <v>28</v>
      </c>
      <c r="F30">
        <v>2485.3547996638999</v>
      </c>
      <c r="G30" t="s">
        <v>228</v>
      </c>
      <c r="H30">
        <v>28</v>
      </c>
      <c r="I30">
        <v>731.27499999999998</v>
      </c>
    </row>
    <row r="31" spans="1:19" x14ac:dyDescent="0.2">
      <c r="A31" t="s">
        <v>229</v>
      </c>
      <c r="B31">
        <v>29</v>
      </c>
      <c r="C31">
        <v>975.59460000000001</v>
      </c>
      <c r="D31" t="s">
        <v>230</v>
      </c>
      <c r="E31">
        <v>29</v>
      </c>
      <c r="F31">
        <v>2475.6273533933399</v>
      </c>
      <c r="G31" t="s">
        <v>231</v>
      </c>
      <c r="H31">
        <v>29</v>
      </c>
      <c r="I31">
        <v>696.97130000000004</v>
      </c>
    </row>
    <row r="32" spans="1:19" x14ac:dyDescent="0.2">
      <c r="A32" t="s">
        <v>43</v>
      </c>
      <c r="B32">
        <v>30</v>
      </c>
      <c r="C32">
        <v>955.31420000000003</v>
      </c>
      <c r="D32" t="s">
        <v>205</v>
      </c>
      <c r="E32">
        <v>30</v>
      </c>
      <c r="F32">
        <v>2464.8822454128999</v>
      </c>
      <c r="G32" t="s">
        <v>232</v>
      </c>
      <c r="H32">
        <v>30</v>
      </c>
      <c r="I32">
        <v>695.57069999999999</v>
      </c>
    </row>
    <row r="33" spans="1:9" x14ac:dyDescent="0.2">
      <c r="A33" t="s">
        <v>124</v>
      </c>
      <c r="B33">
        <v>31</v>
      </c>
      <c r="C33">
        <v>949.18309999999997</v>
      </c>
      <c r="D33" t="s">
        <v>217</v>
      </c>
      <c r="E33">
        <v>31</v>
      </c>
      <c r="F33">
        <v>2457.4054219039199</v>
      </c>
      <c r="G33" t="s">
        <v>233</v>
      </c>
      <c r="H33">
        <v>31</v>
      </c>
      <c r="I33">
        <v>691.19359999999995</v>
      </c>
    </row>
    <row r="34" spans="1:9" x14ac:dyDescent="0.2">
      <c r="A34" t="s">
        <v>221</v>
      </c>
      <c r="B34">
        <v>32</v>
      </c>
      <c r="C34">
        <v>926.01660000000004</v>
      </c>
      <c r="D34" t="s">
        <v>67</v>
      </c>
      <c r="E34">
        <v>32</v>
      </c>
      <c r="F34">
        <v>2441.8664506886898</v>
      </c>
      <c r="G34" t="s">
        <v>234</v>
      </c>
      <c r="H34">
        <v>32</v>
      </c>
      <c r="I34">
        <v>677.97109999999998</v>
      </c>
    </row>
    <row r="35" spans="1:9" x14ac:dyDescent="0.2">
      <c r="A35" t="s">
        <v>127</v>
      </c>
      <c r="B35">
        <v>33</v>
      </c>
      <c r="C35">
        <v>922.41610000000003</v>
      </c>
      <c r="D35" t="s">
        <v>155</v>
      </c>
      <c r="E35">
        <v>33</v>
      </c>
      <c r="F35">
        <v>2389.13415496776</v>
      </c>
      <c r="G35" t="s">
        <v>179</v>
      </c>
      <c r="H35">
        <v>33</v>
      </c>
      <c r="I35">
        <v>671.14509999999996</v>
      </c>
    </row>
    <row r="36" spans="1:9" x14ac:dyDescent="0.2">
      <c r="A36" t="s">
        <v>210</v>
      </c>
      <c r="B36">
        <v>34</v>
      </c>
      <c r="C36">
        <v>920.69200000000001</v>
      </c>
      <c r="D36" t="s">
        <v>235</v>
      </c>
      <c r="E36">
        <v>34</v>
      </c>
      <c r="F36">
        <v>2341.5112190813002</v>
      </c>
      <c r="G36" t="s">
        <v>69</v>
      </c>
      <c r="H36">
        <v>34</v>
      </c>
      <c r="I36">
        <v>670.85450000000003</v>
      </c>
    </row>
    <row r="37" spans="1:9" x14ac:dyDescent="0.2">
      <c r="A37" t="s">
        <v>162</v>
      </c>
      <c r="B37">
        <v>35</v>
      </c>
      <c r="C37">
        <v>908.23450000000003</v>
      </c>
      <c r="D37" t="s">
        <v>132</v>
      </c>
      <c r="E37">
        <v>35</v>
      </c>
      <c r="F37">
        <v>2270.8680694825498</v>
      </c>
      <c r="G37" t="s">
        <v>236</v>
      </c>
      <c r="H37">
        <v>35</v>
      </c>
      <c r="I37">
        <v>664.05730000000005</v>
      </c>
    </row>
    <row r="38" spans="1:9" x14ac:dyDescent="0.2">
      <c r="A38" t="s">
        <v>237</v>
      </c>
      <c r="B38">
        <v>36</v>
      </c>
      <c r="C38">
        <v>897.41719999999998</v>
      </c>
      <c r="D38" t="s">
        <v>238</v>
      </c>
      <c r="E38">
        <v>36</v>
      </c>
      <c r="F38">
        <v>2252.9243109520098</v>
      </c>
      <c r="G38" t="s">
        <v>239</v>
      </c>
      <c r="H38">
        <v>36</v>
      </c>
      <c r="I38">
        <v>645.76170000000002</v>
      </c>
    </row>
    <row r="39" spans="1:9" x14ac:dyDescent="0.2">
      <c r="A39" t="s">
        <v>240</v>
      </c>
      <c r="B39">
        <v>37</v>
      </c>
      <c r="C39">
        <v>886.75620000000004</v>
      </c>
      <c r="D39" t="s">
        <v>123</v>
      </c>
      <c r="E39">
        <v>37</v>
      </c>
      <c r="F39">
        <v>2229.3505219414601</v>
      </c>
      <c r="G39" t="s">
        <v>150</v>
      </c>
      <c r="H39">
        <v>37</v>
      </c>
      <c r="I39">
        <v>644.43330000000003</v>
      </c>
    </row>
    <row r="40" spans="1:9" x14ac:dyDescent="0.2">
      <c r="A40" t="s">
        <v>241</v>
      </c>
      <c r="B40">
        <v>38</v>
      </c>
      <c r="C40">
        <v>866.3981</v>
      </c>
      <c r="D40" t="s">
        <v>137</v>
      </c>
      <c r="E40">
        <v>38</v>
      </c>
      <c r="F40">
        <v>2216.2426585102899</v>
      </c>
      <c r="G40" t="s">
        <v>242</v>
      </c>
      <c r="H40">
        <v>38</v>
      </c>
      <c r="I40">
        <v>642.94849999999997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A40BE-22D9-4328-87CB-DDEF3F2716ED}">
  <dimension ref="A1:I22"/>
  <sheetViews>
    <sheetView topLeftCell="A19" workbookViewId="0">
      <selection activeCell="N17" sqref="N17"/>
    </sheetView>
  </sheetViews>
  <sheetFormatPr baseColWidth="10" defaultColWidth="8.83203125" defaultRowHeight="15" x14ac:dyDescent="0.2"/>
  <cols>
    <col min="1" max="1" width="14.83203125" customWidth="1"/>
    <col min="7" max="7" width="18.5" customWidth="1"/>
  </cols>
  <sheetData>
    <row r="1" spans="1:9" x14ac:dyDescent="0.2">
      <c r="A1" s="1" t="s">
        <v>23</v>
      </c>
      <c r="D1" s="1" t="s">
        <v>24</v>
      </c>
      <c r="G1" s="1" t="s">
        <v>191</v>
      </c>
    </row>
    <row r="2" spans="1:9" x14ac:dyDescent="0.2">
      <c r="A2" t="s">
        <v>20</v>
      </c>
      <c r="B2" t="s">
        <v>86</v>
      </c>
      <c r="C2" t="s">
        <v>193</v>
      </c>
      <c r="D2" t="s">
        <v>20</v>
      </c>
      <c r="E2" t="s">
        <v>86</v>
      </c>
      <c r="F2" t="s">
        <v>193</v>
      </c>
      <c r="G2" t="s">
        <v>194</v>
      </c>
      <c r="H2" t="s">
        <v>86</v>
      </c>
      <c r="I2" t="s">
        <v>193</v>
      </c>
    </row>
    <row r="3" spans="1:9" x14ac:dyDescent="0.2">
      <c r="A3" t="s">
        <v>43</v>
      </c>
      <c r="B3">
        <v>1</v>
      </c>
      <c r="C3">
        <v>6022.6505999999999</v>
      </c>
      <c r="D3" t="s">
        <v>31</v>
      </c>
      <c r="E3">
        <v>1</v>
      </c>
      <c r="F3">
        <v>8664.2095151466292</v>
      </c>
      <c r="G3" t="s">
        <v>31</v>
      </c>
      <c r="H3">
        <v>1</v>
      </c>
      <c r="I3">
        <v>4539.0743000000002</v>
      </c>
    </row>
    <row r="4" spans="1:9" x14ac:dyDescent="0.2">
      <c r="A4" t="s">
        <v>96</v>
      </c>
      <c r="B4">
        <v>2</v>
      </c>
      <c r="C4">
        <v>5395.8550999999998</v>
      </c>
      <c r="D4" t="s">
        <v>101</v>
      </c>
      <c r="E4">
        <v>2</v>
      </c>
      <c r="F4">
        <v>3717.5936432953299</v>
      </c>
      <c r="G4" t="s">
        <v>63</v>
      </c>
      <c r="H4">
        <v>2</v>
      </c>
      <c r="I4">
        <v>4368.6610000000001</v>
      </c>
    </row>
    <row r="5" spans="1:9" x14ac:dyDescent="0.2">
      <c r="A5" t="s">
        <v>106</v>
      </c>
      <c r="B5">
        <v>3</v>
      </c>
      <c r="C5">
        <v>5146.5636000000004</v>
      </c>
      <c r="D5" t="s">
        <v>131</v>
      </c>
      <c r="E5">
        <v>3</v>
      </c>
      <c r="F5">
        <v>3397.95081550238</v>
      </c>
      <c r="G5" t="s">
        <v>49</v>
      </c>
      <c r="H5">
        <v>3</v>
      </c>
      <c r="I5">
        <v>4146.1264000000001</v>
      </c>
    </row>
    <row r="6" spans="1:9" x14ac:dyDescent="0.2">
      <c r="A6" t="s">
        <v>40</v>
      </c>
      <c r="B6">
        <v>4</v>
      </c>
      <c r="C6">
        <v>4354.3586999999998</v>
      </c>
      <c r="D6" t="s">
        <v>117</v>
      </c>
      <c r="E6">
        <v>4</v>
      </c>
      <c r="F6">
        <v>3099.7685869022898</v>
      </c>
      <c r="G6" t="s">
        <v>243</v>
      </c>
      <c r="H6">
        <v>4</v>
      </c>
      <c r="I6">
        <v>2776.2791999999999</v>
      </c>
    </row>
    <row r="7" spans="1:9" x14ac:dyDescent="0.2">
      <c r="A7" t="s">
        <v>243</v>
      </c>
      <c r="B7">
        <v>5</v>
      </c>
      <c r="C7">
        <v>3593.9982</v>
      </c>
      <c r="D7" t="s">
        <v>73</v>
      </c>
      <c r="E7">
        <v>5</v>
      </c>
      <c r="F7">
        <v>2954.8427354308701</v>
      </c>
      <c r="G7" t="s">
        <v>104</v>
      </c>
      <c r="H7">
        <v>5</v>
      </c>
      <c r="I7">
        <v>2634.0441000000001</v>
      </c>
    </row>
    <row r="8" spans="1:9" x14ac:dyDescent="0.2">
      <c r="A8" t="s">
        <v>118</v>
      </c>
      <c r="B8">
        <v>6</v>
      </c>
      <c r="C8">
        <v>3046.9767999999999</v>
      </c>
      <c r="D8" t="s">
        <v>138</v>
      </c>
      <c r="E8">
        <v>6</v>
      </c>
      <c r="F8">
        <v>2826.3395060461198</v>
      </c>
      <c r="G8" t="s">
        <v>244</v>
      </c>
      <c r="H8">
        <v>6</v>
      </c>
      <c r="I8">
        <v>1936.7158999999999</v>
      </c>
    </row>
    <row r="9" spans="1:9" x14ac:dyDescent="0.2">
      <c r="A9" t="s">
        <v>63</v>
      </c>
      <c r="B9">
        <v>7</v>
      </c>
      <c r="C9">
        <v>2792.1212</v>
      </c>
      <c r="D9" t="s">
        <v>245</v>
      </c>
      <c r="E9">
        <v>7</v>
      </c>
      <c r="F9">
        <v>2564.2293096380199</v>
      </c>
      <c r="G9" t="s">
        <v>246</v>
      </c>
      <c r="H9">
        <v>7</v>
      </c>
      <c r="I9">
        <v>1843.433</v>
      </c>
    </row>
    <row r="10" spans="1:9" x14ac:dyDescent="0.2">
      <c r="A10" t="s">
        <v>247</v>
      </c>
      <c r="B10">
        <v>8</v>
      </c>
      <c r="C10">
        <v>2538.9740999999999</v>
      </c>
      <c r="D10" t="s">
        <v>158</v>
      </c>
      <c r="E10">
        <v>8</v>
      </c>
      <c r="F10">
        <v>2449.3316743792602</v>
      </c>
      <c r="G10" t="s">
        <v>245</v>
      </c>
      <c r="H10">
        <v>8</v>
      </c>
      <c r="I10">
        <v>1685.0371</v>
      </c>
    </row>
    <row r="11" spans="1:9" x14ac:dyDescent="0.2">
      <c r="A11" t="s">
        <v>185</v>
      </c>
      <c r="B11">
        <v>9</v>
      </c>
      <c r="C11">
        <v>2390.5032999999999</v>
      </c>
      <c r="D11" t="s">
        <v>248</v>
      </c>
      <c r="E11">
        <v>9</v>
      </c>
      <c r="F11">
        <v>2426.7965315525698</v>
      </c>
      <c r="G11" t="s">
        <v>249</v>
      </c>
      <c r="H11">
        <v>9</v>
      </c>
      <c r="I11">
        <v>1539.7774999999999</v>
      </c>
    </row>
    <row r="12" spans="1:9" x14ac:dyDescent="0.2">
      <c r="A12" t="s">
        <v>79</v>
      </c>
      <c r="B12">
        <v>10</v>
      </c>
      <c r="C12">
        <v>2200.6066000000001</v>
      </c>
      <c r="D12" t="s">
        <v>250</v>
      </c>
      <c r="E12">
        <v>10</v>
      </c>
      <c r="F12">
        <v>2326.81501317626</v>
      </c>
      <c r="G12" t="s">
        <v>116</v>
      </c>
      <c r="H12">
        <v>10</v>
      </c>
      <c r="I12">
        <v>1512.3096</v>
      </c>
    </row>
    <row r="13" spans="1:9" x14ac:dyDescent="0.2">
      <c r="A13" t="s">
        <v>72</v>
      </c>
      <c r="B13">
        <v>11</v>
      </c>
      <c r="C13">
        <v>2081.4978000000001</v>
      </c>
      <c r="D13" t="s">
        <v>251</v>
      </c>
      <c r="E13">
        <v>11</v>
      </c>
      <c r="F13">
        <v>2002.59926673053</v>
      </c>
      <c r="G13" t="s">
        <v>252</v>
      </c>
      <c r="H13">
        <v>11</v>
      </c>
      <c r="I13">
        <v>1400.3542</v>
      </c>
    </row>
    <row r="14" spans="1:9" x14ac:dyDescent="0.2">
      <c r="A14" t="s">
        <v>253</v>
      </c>
      <c r="B14">
        <v>12</v>
      </c>
      <c r="C14">
        <v>2027.1445000000001</v>
      </c>
      <c r="D14" t="s">
        <v>254</v>
      </c>
      <c r="E14">
        <v>12</v>
      </c>
      <c r="F14">
        <v>1734.69327549278</v>
      </c>
      <c r="G14" t="s">
        <v>138</v>
      </c>
      <c r="H14">
        <v>12</v>
      </c>
      <c r="I14">
        <v>1299.2098000000001</v>
      </c>
    </row>
    <row r="15" spans="1:9" x14ac:dyDescent="0.2">
      <c r="A15" t="s">
        <v>168</v>
      </c>
      <c r="B15">
        <v>13</v>
      </c>
      <c r="C15">
        <v>2024.5743</v>
      </c>
      <c r="D15" t="s">
        <v>255</v>
      </c>
      <c r="E15">
        <v>13</v>
      </c>
      <c r="F15">
        <v>1733.3466209334199</v>
      </c>
      <c r="G15" t="s">
        <v>256</v>
      </c>
      <c r="H15">
        <v>13</v>
      </c>
      <c r="I15">
        <v>1294.8516</v>
      </c>
    </row>
    <row r="16" spans="1:9" x14ac:dyDescent="0.2">
      <c r="A16" t="s">
        <v>257</v>
      </c>
      <c r="B16">
        <v>14</v>
      </c>
      <c r="C16">
        <v>1909.3518999999999</v>
      </c>
      <c r="D16" t="s">
        <v>258</v>
      </c>
      <c r="E16">
        <v>14</v>
      </c>
      <c r="F16">
        <v>1628.7705253798599</v>
      </c>
      <c r="G16" t="s">
        <v>259</v>
      </c>
      <c r="H16">
        <v>14</v>
      </c>
      <c r="I16">
        <v>1238.3613</v>
      </c>
    </row>
    <row r="17" spans="1:9" x14ac:dyDescent="0.2">
      <c r="A17" t="s">
        <v>260</v>
      </c>
      <c r="B17">
        <v>15</v>
      </c>
      <c r="C17">
        <v>1700.2883999999999</v>
      </c>
      <c r="D17" t="s">
        <v>261</v>
      </c>
      <c r="E17">
        <v>15</v>
      </c>
      <c r="F17">
        <v>1574.16526304285</v>
      </c>
      <c r="G17" t="s">
        <v>262</v>
      </c>
      <c r="H17">
        <v>15</v>
      </c>
      <c r="I17">
        <v>1230.7615000000001</v>
      </c>
    </row>
    <row r="18" spans="1:9" x14ac:dyDescent="0.2">
      <c r="A18" t="s">
        <v>263</v>
      </c>
      <c r="B18">
        <v>16</v>
      </c>
      <c r="C18">
        <v>1584.2727</v>
      </c>
      <c r="D18" t="s">
        <v>264</v>
      </c>
      <c r="E18">
        <v>16</v>
      </c>
      <c r="F18">
        <v>1304.6404468368601</v>
      </c>
      <c r="G18" t="s">
        <v>265</v>
      </c>
      <c r="H18">
        <v>16</v>
      </c>
      <c r="I18">
        <v>1162.4376</v>
      </c>
    </row>
    <row r="19" spans="1:9" x14ac:dyDescent="0.2">
      <c r="A19" t="s">
        <v>266</v>
      </c>
      <c r="B19">
        <v>17</v>
      </c>
      <c r="C19">
        <v>1470.7711999999999</v>
      </c>
      <c r="D19" t="s">
        <v>267</v>
      </c>
      <c r="E19">
        <v>17</v>
      </c>
      <c r="F19">
        <v>1303.2596279680199</v>
      </c>
      <c r="G19" t="s">
        <v>268</v>
      </c>
      <c r="H19">
        <v>17</v>
      </c>
      <c r="I19">
        <v>1125.8735999999999</v>
      </c>
    </row>
    <row r="20" spans="1:9" x14ac:dyDescent="0.2">
      <c r="A20" t="s">
        <v>131</v>
      </c>
      <c r="B20">
        <v>18</v>
      </c>
      <c r="C20">
        <v>1453.7099000000001</v>
      </c>
      <c r="D20" t="s">
        <v>269</v>
      </c>
      <c r="E20">
        <v>18</v>
      </c>
      <c r="F20">
        <v>1269.7732829598699</v>
      </c>
      <c r="G20" t="s">
        <v>270</v>
      </c>
      <c r="H20">
        <v>18</v>
      </c>
      <c r="I20">
        <v>1046.5324000000001</v>
      </c>
    </row>
    <row r="21" spans="1:9" x14ac:dyDescent="0.2">
      <c r="A21" t="s">
        <v>271</v>
      </c>
      <c r="B21">
        <v>19</v>
      </c>
      <c r="C21">
        <v>1445.6582000000001</v>
      </c>
      <c r="D21" t="s">
        <v>272</v>
      </c>
      <c r="E21">
        <v>19</v>
      </c>
      <c r="F21">
        <v>1262.3209830359499</v>
      </c>
      <c r="G21" t="s">
        <v>273</v>
      </c>
      <c r="H21">
        <v>19</v>
      </c>
      <c r="I21">
        <v>1028.8815999999999</v>
      </c>
    </row>
    <row r="22" spans="1:9" x14ac:dyDescent="0.2">
      <c r="A22" t="s">
        <v>274</v>
      </c>
      <c r="B22">
        <v>20</v>
      </c>
      <c r="C22">
        <v>1415.3381999999999</v>
      </c>
      <c r="D22" t="s">
        <v>275</v>
      </c>
      <c r="E22">
        <v>20</v>
      </c>
      <c r="F22">
        <v>1224.2723286728001</v>
      </c>
      <c r="G22" t="s">
        <v>276</v>
      </c>
      <c r="H22">
        <v>20</v>
      </c>
      <c r="I22">
        <v>1025.1128000000001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Methodology</vt:lpstr>
      <vt:lpstr>Median rankings</vt:lpstr>
      <vt:lpstr>Five databases</vt:lpstr>
      <vt:lpstr>NCS (only journal papers)</vt:lpstr>
      <vt:lpstr>NCS (conference proceedings)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Van Noorden</dc:creator>
  <cp:keywords/>
  <dc:description/>
  <cp:lastModifiedBy>Anne Haggart</cp:lastModifiedBy>
  <cp:revision/>
  <dcterms:created xsi:type="dcterms:W3CDTF">2025-01-15T13:02:01Z</dcterms:created>
  <dcterms:modified xsi:type="dcterms:W3CDTF">2025-04-11T13:28:59Z</dcterms:modified>
  <cp:category/>
  <cp:contentStatus/>
</cp:coreProperties>
</file>