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ebecca.cromie\Documents\URGENT OMICRON\Schwartz\"/>
    </mc:Choice>
  </mc:AlternateContent>
  <bookViews>
    <workbookView xWindow="760" yWindow="460" windowWidth="24840" windowHeight="15540" activeTab="3"/>
  </bookViews>
  <sheets>
    <sheet name="Pfizer" sheetId="4" r:id="rId1"/>
    <sheet name="AstraZeneca" sheetId="5" r:id="rId2"/>
    <sheet name="CONV M6" sheetId="8" r:id="rId3"/>
    <sheet name="CONV VAC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8" l="1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I3" i="7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3" i="5"/>
  <c r="K4" i="7"/>
  <c r="K5" i="7"/>
  <c r="K6" i="7"/>
  <c r="K8" i="7"/>
  <c r="K9" i="7"/>
  <c r="K10" i="7"/>
  <c r="K11" i="7"/>
  <c r="K12" i="7"/>
  <c r="K13" i="7"/>
  <c r="K15" i="7"/>
  <c r="K16" i="7"/>
  <c r="K17" i="7"/>
  <c r="K18" i="7"/>
  <c r="K19" i="7"/>
  <c r="K20" i="7"/>
  <c r="K21" i="7"/>
  <c r="K22" i="7"/>
  <c r="K23" i="7"/>
  <c r="K24" i="7"/>
  <c r="K25" i="7"/>
  <c r="K26" i="7"/>
  <c r="K3" i="7"/>
  <c r="I4" i="7"/>
  <c r="I5" i="7"/>
  <c r="I6" i="7"/>
  <c r="I8" i="7"/>
  <c r="I9" i="7"/>
  <c r="I10" i="7"/>
  <c r="I11" i="7"/>
  <c r="I12" i="7"/>
  <c r="I13" i="7"/>
  <c r="I15" i="7"/>
  <c r="I16" i="7"/>
  <c r="I17" i="7"/>
  <c r="I18" i="7"/>
  <c r="I19" i="7"/>
  <c r="I20" i="7"/>
  <c r="I21" i="7"/>
  <c r="I22" i="7"/>
  <c r="I23" i="7"/>
  <c r="I24" i="7"/>
  <c r="I25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K20" i="4"/>
  <c r="K21" i="4"/>
  <c r="K22" i="4"/>
  <c r="K23" i="4"/>
  <c r="K24" i="4"/>
  <c r="K4" i="4"/>
  <c r="K6" i="4"/>
  <c r="K7" i="4"/>
  <c r="K8" i="4"/>
  <c r="K9" i="4"/>
  <c r="K10" i="4"/>
  <c r="K11" i="4"/>
  <c r="K12" i="4"/>
  <c r="K13" i="4"/>
  <c r="K14" i="4"/>
  <c r="K15" i="4"/>
  <c r="K16" i="4"/>
  <c r="K18" i="4"/>
  <c r="K19" i="4"/>
  <c r="K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</calcChain>
</file>

<file path=xl/sharedStrings.xml><?xml version="1.0" encoding="utf-8"?>
<sst xmlns="http://schemas.openxmlformats.org/spreadsheetml/2006/main" count="332" uniqueCount="106">
  <si>
    <t>Sex</t>
  </si>
  <si>
    <t>Male</t>
  </si>
  <si>
    <t>Female</t>
  </si>
  <si>
    <t>Pfizer</t>
  </si>
  <si>
    <t>Age</t>
  </si>
  <si>
    <t>ID</t>
  </si>
  <si>
    <t>VAC AZ #1</t>
  </si>
  <si>
    <t>VAC AZ #2</t>
  </si>
  <si>
    <t>VAC AZ #3</t>
  </si>
  <si>
    <t>VAC AZ #4</t>
  </si>
  <si>
    <t>VAC AZ #5</t>
  </si>
  <si>
    <t>VAC AZ #6</t>
  </si>
  <si>
    <t>VAC AZ #7</t>
  </si>
  <si>
    <t>VAC AZ #8</t>
  </si>
  <si>
    <t>VAC AZ #9</t>
  </si>
  <si>
    <t>VAC AZ #10</t>
  </si>
  <si>
    <t>VAC AZ #11</t>
  </si>
  <si>
    <t>VAC AZ #12</t>
  </si>
  <si>
    <t>VAC AZ #13</t>
  </si>
  <si>
    <t>VAC AZ #14</t>
  </si>
  <si>
    <t>VAC AZ #15</t>
  </si>
  <si>
    <t>VAC AZ #16</t>
  </si>
  <si>
    <t>VAC AZ #17</t>
  </si>
  <si>
    <t>VAC AZ #18</t>
  </si>
  <si>
    <t>VAC PF #1</t>
  </si>
  <si>
    <t>VAC PF #2</t>
  </si>
  <si>
    <t>VAC PF #3</t>
  </si>
  <si>
    <t>VAC PF #4</t>
  </si>
  <si>
    <t>VAC PF #5</t>
  </si>
  <si>
    <t>VAC PF #6</t>
  </si>
  <si>
    <t>VAC PF #7</t>
  </si>
  <si>
    <t>VAC PF #8</t>
  </si>
  <si>
    <t>VAC PF #9</t>
  </si>
  <si>
    <t>VAC PF #10</t>
  </si>
  <si>
    <t>VAC PF #11</t>
  </si>
  <si>
    <t>VAC PF #12</t>
  </si>
  <si>
    <t>VAC PF #13</t>
  </si>
  <si>
    <t>VAC PF #15</t>
  </si>
  <si>
    <t>VAC PF #16</t>
  </si>
  <si>
    <t>VAC PF #17</t>
  </si>
  <si>
    <t>/</t>
  </si>
  <si>
    <t>VAC PF #18</t>
  </si>
  <si>
    <t>VAC PF #19</t>
  </si>
  <si>
    <t>VAC PF #20</t>
  </si>
  <si>
    <t>VAC PF #21</t>
  </si>
  <si>
    <t>VAC PF #22</t>
  </si>
  <si>
    <t>VAC PF #23</t>
  </si>
  <si>
    <t>AstraZeneca</t>
  </si>
  <si>
    <t xml:space="preserve">Date </t>
  </si>
  <si>
    <t>M6 sampling  post-2nd dose</t>
  </si>
  <si>
    <t>M1 sampling post-3rd dose</t>
  </si>
  <si>
    <t>Days</t>
  </si>
  <si>
    <t>Date of PCR+</t>
  </si>
  <si>
    <t>M12 sampling  post-COVID19</t>
  </si>
  <si>
    <t>CONV #1</t>
  </si>
  <si>
    <t>CONV #2</t>
  </si>
  <si>
    <t>CONV #3</t>
  </si>
  <si>
    <t>CONV #4</t>
  </si>
  <si>
    <t>CONV #5</t>
  </si>
  <si>
    <t>CONV #6</t>
  </si>
  <si>
    <t>CONV #7</t>
  </si>
  <si>
    <t>CONV #8</t>
  </si>
  <si>
    <t>CONV #9</t>
  </si>
  <si>
    <t>CONV #10</t>
  </si>
  <si>
    <t>CONV #11</t>
  </si>
  <si>
    <t>CONV #12</t>
  </si>
  <si>
    <t>CONV #13</t>
  </si>
  <si>
    <t>CONV #14</t>
  </si>
  <si>
    <t>CONV #15</t>
  </si>
  <si>
    <t>CONV #16</t>
  </si>
  <si>
    <t>CONV #17</t>
  </si>
  <si>
    <t>CONV #18</t>
  </si>
  <si>
    <t>CONV #19</t>
  </si>
  <si>
    <t>CONV #20</t>
  </si>
  <si>
    <t>CONV #21</t>
  </si>
  <si>
    <t>CONV #22</t>
  </si>
  <si>
    <t>CONV #23</t>
  </si>
  <si>
    <t>Severity</t>
  </si>
  <si>
    <t>CONV #24</t>
  </si>
  <si>
    <t>Vaccination post-COVID</t>
  </si>
  <si>
    <t>Severe</t>
  </si>
  <si>
    <t>Mild</t>
  </si>
  <si>
    <t>AS</t>
  </si>
  <si>
    <t>M12 sampling post-vaccination</t>
  </si>
  <si>
    <t>M6 sampling  post-COVID19</t>
  </si>
  <si>
    <t>Asymptomatic</t>
  </si>
  <si>
    <t>CONV #25</t>
  </si>
  <si>
    <t>CONV #26</t>
  </si>
  <si>
    <t>CONV #27</t>
  </si>
  <si>
    <t>CONV #28</t>
  </si>
  <si>
    <t>CONV #29</t>
  </si>
  <si>
    <t>CONV #30</t>
  </si>
  <si>
    <t>CONV #31</t>
  </si>
  <si>
    <t>CONV #32</t>
  </si>
  <si>
    <t>CONV #33</t>
  </si>
  <si>
    <t>CONV #34</t>
  </si>
  <si>
    <t>CONV #35</t>
  </si>
  <si>
    <t>CONV #36</t>
  </si>
  <si>
    <t>CONV #37</t>
  </si>
  <si>
    <t>CONV #38</t>
  </si>
  <si>
    <t>CONV #39</t>
  </si>
  <si>
    <t>CONV #40</t>
  </si>
  <si>
    <t>Vaccine</t>
  </si>
  <si>
    <t>1st dose</t>
  </si>
  <si>
    <t>2nd dose</t>
  </si>
  <si>
    <t>3rd dose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</si>
</sst>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/mmm/yy;@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Helvetica"/>
      <family val="2"/>
    </font>
    <font>
      <sz val="12"/>
      <color rgb="FF000000"/>
      <name val="Helvetica"/>
      <family val="2"/>
    </font>
    <font>
      <sz val="8"/>
      <name val="Calibri"/>
      <family val="2"/>
      <scheme val="minor"/>
    </font>
    <font>
      <sz val="12"/>
      <color theme="1"/>
      <name val="Helvetic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rgb="FF000000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0" fillId="0" borderId="0" xfId="0" applyNumberFormat="1"/>
    <xf numFmtId="0" fontId="3" fillId="2" borderId="0" xfId="0" applyFont="1" applyFill="1" applyBorder="1" applyAlignment="1">
      <alignment horizontal="center" vertical="center"/>
    </xf>
    <xf numFmtId="1" fontId="3" fillId="2" borderId="0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/>
    </xf>
    <xf numFmtId="164" fontId="5" fillId="2" borderId="0" xfId="0" applyNumberFormat="1" applyFont="1" applyFill="1" applyBorder="1" applyAlignment="1">
      <alignment horizontal="center"/>
    </xf>
    <xf numFmtId="1" fontId="3" fillId="4" borderId="0" xfId="0" applyNumberFormat="1" applyFont="1" applyFill="1" applyBorder="1" applyAlignment="1">
      <alignment horizontal="center"/>
    </xf>
    <xf numFmtId="1" fontId="5" fillId="2" borderId="0" xfId="0" applyNumberFormat="1" applyFont="1" applyFill="1" applyBorder="1" applyAlignment="1">
      <alignment horizontal="center"/>
    </xf>
    <xf numFmtId="164" fontId="3" fillId="3" borderId="5" xfId="0" applyNumberFormat="1" applyFont="1" applyFill="1" applyBorder="1" applyAlignment="1">
      <alignment horizontal="center" vertical="center"/>
    </xf>
    <xf numFmtId="164" fontId="5" fillId="2" borderId="5" xfId="0" applyNumberFormat="1" applyFont="1" applyFill="1" applyBorder="1" applyAlignment="1">
      <alignment horizont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4" borderId="5" xfId="0" applyNumberFormat="1" applyFont="1" applyFill="1" applyBorder="1" applyAlignment="1">
      <alignment horizontal="center"/>
    </xf>
    <xf numFmtId="1" fontId="3" fillId="3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 applyProtection="1">
      <alignment horizontal="center" vertical="center"/>
      <protection locked="0"/>
    </xf>
    <xf numFmtId="1" fontId="5" fillId="2" borderId="0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/>
    </xf>
    <xf numFmtId="49" fontId="5" fillId="3" borderId="0" xfId="0" applyNumberFormat="1" applyFont="1" applyFill="1" applyBorder="1" applyAlignment="1" applyProtection="1">
      <alignment horizontal="center" vertical="center"/>
      <protection locked="0"/>
    </xf>
    <xf numFmtId="1" fontId="5" fillId="3" borderId="0" xfId="0" applyNumberFormat="1" applyFont="1" applyFill="1" applyBorder="1" applyAlignment="1" applyProtection="1">
      <alignment horizontal="center" vertical="center"/>
      <protection locked="0"/>
    </xf>
    <xf numFmtId="164" fontId="3" fillId="5" borderId="0" xfId="0" applyNumberFormat="1" applyFont="1" applyFill="1" applyBorder="1" applyAlignment="1">
      <alignment horizontal="center"/>
    </xf>
    <xf numFmtId="164" fontId="3" fillId="5" borderId="5" xfId="0" applyNumberFormat="1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" fontId="3" fillId="4" borderId="2" xfId="0" applyNumberFormat="1" applyFont="1" applyFill="1" applyBorder="1" applyAlignment="1">
      <alignment horizontal="center"/>
    </xf>
    <xf numFmtId="0" fontId="0" fillId="0" borderId="0" xfId="0" applyBorder="1"/>
    <xf numFmtId="0" fontId="1" fillId="2" borderId="7" xfId="0" applyFont="1" applyFill="1" applyBorder="1" applyAlignment="1">
      <alignment horizontal="center" vertical="center" wrapText="1"/>
    </xf>
    <xf numFmtId="2" fontId="1" fillId="2" borderId="8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zoomScaleNormal="100" workbookViewId="0">
      <selection activeCell="E27" sqref="E27"/>
    </sheetView>
  </sheetViews>
  <sheetFormatPr defaultColWidth="10.6640625" defaultRowHeight="15.5" x14ac:dyDescent="0.35"/>
  <cols>
    <col min="1" max="1" width="15" customWidth="1"/>
    <col min="2" max="2" width="9.6640625" customWidth="1"/>
    <col min="3" max="3" width="6.1640625" customWidth="1"/>
    <col min="4" max="4" width="9.33203125" customWidth="1"/>
    <col min="5" max="8" width="12.83203125" style="1" customWidth="1"/>
    <col min="9" max="9" width="7.33203125" style="1" customWidth="1"/>
    <col min="10" max="10" width="11.6640625" style="1" customWidth="1"/>
    <col min="11" max="11" width="9.1640625" style="1" customWidth="1"/>
    <col min="12" max="12" width="15.33203125" style="1" customWidth="1"/>
  </cols>
  <sheetData>
    <row r="1" spans="1:11" ht="38" customHeight="1" thickBot="1" x14ac:dyDescent="0.4">
      <c r="A1" s="35" t="s">
        <v>5</v>
      </c>
      <c r="B1" s="35" t="s">
        <v>0</v>
      </c>
      <c r="C1" s="35" t="s">
        <v>4</v>
      </c>
      <c r="D1" s="35" t="s">
        <v>102</v>
      </c>
      <c r="E1" s="37" t="s">
        <v>103</v>
      </c>
      <c r="F1" s="37" t="s">
        <v>104</v>
      </c>
      <c r="G1" s="38" t="s">
        <v>105</v>
      </c>
      <c r="H1" s="33" t="s">
        <v>49</v>
      </c>
      <c r="I1" s="34"/>
      <c r="J1" s="33" t="s">
        <v>50</v>
      </c>
      <c r="K1" s="34"/>
    </row>
    <row r="2" spans="1:11" ht="16" thickBot="1" x14ac:dyDescent="0.4">
      <c r="A2" s="36"/>
      <c r="B2" s="36"/>
      <c r="C2" s="36"/>
      <c r="D2" s="36"/>
      <c r="E2" s="33"/>
      <c r="F2" s="33"/>
      <c r="G2" s="34"/>
      <c r="H2" s="30" t="s">
        <v>48</v>
      </c>
      <c r="I2" s="32" t="s">
        <v>51</v>
      </c>
      <c r="J2" s="30" t="s">
        <v>48</v>
      </c>
      <c r="K2" s="32" t="s">
        <v>51</v>
      </c>
    </row>
    <row r="3" spans="1:11" x14ac:dyDescent="0.35">
      <c r="A3" s="5" t="s">
        <v>24</v>
      </c>
      <c r="B3" s="5" t="s">
        <v>2</v>
      </c>
      <c r="C3" s="6">
        <v>64.3</v>
      </c>
      <c r="D3" s="10" t="s">
        <v>3</v>
      </c>
      <c r="E3" s="7">
        <v>44203</v>
      </c>
      <c r="F3" s="7">
        <v>44224</v>
      </c>
      <c r="G3" s="7">
        <v>44378</v>
      </c>
      <c r="H3" s="15" t="s">
        <v>40</v>
      </c>
      <c r="I3" s="6" t="s">
        <v>40</v>
      </c>
      <c r="J3" s="15">
        <v>44439</v>
      </c>
      <c r="K3" s="6">
        <f>J3-G3</f>
        <v>61</v>
      </c>
    </row>
    <row r="4" spans="1:11" x14ac:dyDescent="0.35">
      <c r="A4" s="8" t="s">
        <v>25</v>
      </c>
      <c r="B4" s="8" t="s">
        <v>1</v>
      </c>
      <c r="C4" s="3">
        <v>69</v>
      </c>
      <c r="D4" s="9" t="s">
        <v>3</v>
      </c>
      <c r="E4" s="4">
        <v>44203</v>
      </c>
      <c r="F4" s="4">
        <v>44224</v>
      </c>
      <c r="G4" s="4">
        <v>44439</v>
      </c>
      <c r="H4" s="16">
        <v>44383</v>
      </c>
      <c r="I4" s="14">
        <f t="shared" ref="I4:I19" si="0">H4-F4</f>
        <v>159</v>
      </c>
      <c r="J4" s="18">
        <v>44467</v>
      </c>
      <c r="K4" s="14">
        <f t="shared" ref="K4:K24" si="1">J4-G4</f>
        <v>28</v>
      </c>
    </row>
    <row r="5" spans="1:11" x14ac:dyDescent="0.35">
      <c r="A5" s="5" t="s">
        <v>26</v>
      </c>
      <c r="B5" s="5" t="s">
        <v>1</v>
      </c>
      <c r="C5" s="6">
        <v>58.8</v>
      </c>
      <c r="D5" s="10" t="s">
        <v>3</v>
      </c>
      <c r="E5" s="7">
        <v>44202</v>
      </c>
      <c r="F5" s="7">
        <v>44224</v>
      </c>
      <c r="G5" s="7" t="s">
        <v>40</v>
      </c>
      <c r="H5" s="15">
        <v>44390</v>
      </c>
      <c r="I5" s="6">
        <f t="shared" si="0"/>
        <v>166</v>
      </c>
      <c r="J5" s="15" t="s">
        <v>40</v>
      </c>
      <c r="K5" s="6" t="s">
        <v>40</v>
      </c>
    </row>
    <row r="6" spans="1:11" x14ac:dyDescent="0.35">
      <c r="A6" s="8" t="s">
        <v>27</v>
      </c>
      <c r="B6" s="8" t="s">
        <v>1</v>
      </c>
      <c r="C6" s="3">
        <v>60.1</v>
      </c>
      <c r="D6" s="9" t="s">
        <v>3</v>
      </c>
      <c r="E6" s="4">
        <v>44204</v>
      </c>
      <c r="F6" s="4">
        <v>44225</v>
      </c>
      <c r="G6" s="4">
        <v>44439</v>
      </c>
      <c r="H6" s="16">
        <v>44389</v>
      </c>
      <c r="I6" s="14">
        <f t="shared" si="0"/>
        <v>164</v>
      </c>
      <c r="J6" s="18">
        <v>44481</v>
      </c>
      <c r="K6" s="14">
        <f t="shared" si="1"/>
        <v>42</v>
      </c>
    </row>
    <row r="7" spans="1:11" x14ac:dyDescent="0.35">
      <c r="A7" s="5" t="s">
        <v>28</v>
      </c>
      <c r="B7" s="5" t="s">
        <v>1</v>
      </c>
      <c r="C7" s="6">
        <v>64.900000000000006</v>
      </c>
      <c r="D7" s="10" t="s">
        <v>3</v>
      </c>
      <c r="E7" s="7">
        <v>44202</v>
      </c>
      <c r="F7" s="7">
        <v>44224</v>
      </c>
      <c r="G7" s="7">
        <v>44445</v>
      </c>
      <c r="H7" s="15">
        <v>44384</v>
      </c>
      <c r="I7" s="6">
        <f t="shared" si="0"/>
        <v>160</v>
      </c>
      <c r="J7" s="15">
        <v>44477</v>
      </c>
      <c r="K7" s="6">
        <f t="shared" si="1"/>
        <v>32</v>
      </c>
    </row>
    <row r="8" spans="1:11" x14ac:dyDescent="0.35">
      <c r="A8" s="8" t="s">
        <v>29</v>
      </c>
      <c r="B8" s="8" t="s">
        <v>1</v>
      </c>
      <c r="C8" s="3">
        <v>52.6</v>
      </c>
      <c r="D8" s="9" t="s">
        <v>3</v>
      </c>
      <c r="E8" s="4">
        <v>44202</v>
      </c>
      <c r="F8" s="4">
        <v>44222</v>
      </c>
      <c r="G8" s="4">
        <v>44439</v>
      </c>
      <c r="H8" s="16">
        <v>44398</v>
      </c>
      <c r="I8" s="14">
        <f t="shared" si="0"/>
        <v>176</v>
      </c>
      <c r="J8" s="18">
        <v>44475</v>
      </c>
      <c r="K8" s="14">
        <f t="shared" si="1"/>
        <v>36</v>
      </c>
    </row>
    <row r="9" spans="1:11" x14ac:dyDescent="0.35">
      <c r="A9" s="5" t="s">
        <v>30</v>
      </c>
      <c r="B9" s="5" t="s">
        <v>2</v>
      </c>
      <c r="C9" s="6">
        <v>35.5</v>
      </c>
      <c r="D9" s="10" t="s">
        <v>3</v>
      </c>
      <c r="E9" s="7">
        <v>44202</v>
      </c>
      <c r="F9" s="7">
        <v>44224</v>
      </c>
      <c r="G9" s="7">
        <v>44516</v>
      </c>
      <c r="H9" s="15">
        <v>44396</v>
      </c>
      <c r="I9" s="6">
        <f t="shared" si="0"/>
        <v>172</v>
      </c>
      <c r="J9" s="15">
        <v>44540</v>
      </c>
      <c r="K9" s="6">
        <f t="shared" si="1"/>
        <v>24</v>
      </c>
    </row>
    <row r="10" spans="1:11" x14ac:dyDescent="0.35">
      <c r="A10" s="8" t="s">
        <v>31</v>
      </c>
      <c r="B10" s="8" t="s">
        <v>1</v>
      </c>
      <c r="C10" s="3">
        <v>74.099999999999994</v>
      </c>
      <c r="D10" s="9" t="s">
        <v>3</v>
      </c>
      <c r="E10" s="4">
        <v>44202</v>
      </c>
      <c r="F10" s="4">
        <v>44225</v>
      </c>
      <c r="G10" s="4">
        <v>44452</v>
      </c>
      <c r="H10" s="16">
        <v>44399</v>
      </c>
      <c r="I10" s="14">
        <f t="shared" si="0"/>
        <v>174</v>
      </c>
      <c r="J10" s="18">
        <v>44480</v>
      </c>
      <c r="K10" s="14">
        <f t="shared" si="1"/>
        <v>28</v>
      </c>
    </row>
    <row r="11" spans="1:11" x14ac:dyDescent="0.35">
      <c r="A11" s="5" t="s">
        <v>32</v>
      </c>
      <c r="B11" s="5" t="s">
        <v>1</v>
      </c>
      <c r="C11" s="6">
        <v>59.1</v>
      </c>
      <c r="D11" s="10" t="s">
        <v>3</v>
      </c>
      <c r="E11" s="7">
        <v>44202</v>
      </c>
      <c r="F11" s="7">
        <v>44223</v>
      </c>
      <c r="G11" s="7">
        <v>44439</v>
      </c>
      <c r="H11" s="15">
        <v>44389</v>
      </c>
      <c r="I11" s="6">
        <f t="shared" si="0"/>
        <v>166</v>
      </c>
      <c r="J11" s="15">
        <v>44475</v>
      </c>
      <c r="K11" s="6">
        <f t="shared" si="1"/>
        <v>36</v>
      </c>
    </row>
    <row r="12" spans="1:11" x14ac:dyDescent="0.35">
      <c r="A12" s="8" t="s">
        <v>33</v>
      </c>
      <c r="B12" s="8" t="s">
        <v>1</v>
      </c>
      <c r="C12" s="3">
        <v>51.9</v>
      </c>
      <c r="D12" s="9" t="s">
        <v>3</v>
      </c>
      <c r="E12" s="4">
        <v>44203</v>
      </c>
      <c r="F12" s="4">
        <v>44224</v>
      </c>
      <c r="G12" s="4">
        <v>44503</v>
      </c>
      <c r="H12" s="16">
        <v>44385</v>
      </c>
      <c r="I12" s="14">
        <f t="shared" si="0"/>
        <v>161</v>
      </c>
      <c r="J12" s="18">
        <v>44543</v>
      </c>
      <c r="K12" s="14">
        <f t="shared" si="1"/>
        <v>40</v>
      </c>
    </row>
    <row r="13" spans="1:11" x14ac:dyDescent="0.35">
      <c r="A13" s="5" t="s">
        <v>34</v>
      </c>
      <c r="B13" s="5" t="s">
        <v>1</v>
      </c>
      <c r="C13" s="6">
        <v>61.9</v>
      </c>
      <c r="D13" s="10" t="s">
        <v>3</v>
      </c>
      <c r="E13" s="7">
        <v>44204</v>
      </c>
      <c r="F13" s="7">
        <v>44225</v>
      </c>
      <c r="G13" s="7">
        <v>44439</v>
      </c>
      <c r="H13" s="15">
        <v>44383</v>
      </c>
      <c r="I13" s="6">
        <f t="shared" si="0"/>
        <v>158</v>
      </c>
      <c r="J13" s="15">
        <v>44474</v>
      </c>
      <c r="K13" s="6">
        <f t="shared" si="1"/>
        <v>35</v>
      </c>
    </row>
    <row r="14" spans="1:11" x14ac:dyDescent="0.35">
      <c r="A14" s="8" t="s">
        <v>35</v>
      </c>
      <c r="B14" s="8" t="s">
        <v>1</v>
      </c>
      <c r="C14" s="3">
        <v>47.871232876712327</v>
      </c>
      <c r="D14" s="9" t="s">
        <v>3</v>
      </c>
      <c r="E14" s="4">
        <v>44203</v>
      </c>
      <c r="F14" s="4">
        <v>44225</v>
      </c>
      <c r="G14" s="4">
        <v>44439</v>
      </c>
      <c r="H14" s="16">
        <v>44389</v>
      </c>
      <c r="I14" s="14">
        <f t="shared" si="0"/>
        <v>164</v>
      </c>
      <c r="J14" s="18">
        <v>44473</v>
      </c>
      <c r="K14" s="14">
        <f t="shared" si="1"/>
        <v>34</v>
      </c>
    </row>
    <row r="15" spans="1:11" x14ac:dyDescent="0.35">
      <c r="A15" s="5" t="s">
        <v>36</v>
      </c>
      <c r="B15" s="5" t="s">
        <v>2</v>
      </c>
      <c r="C15" s="6">
        <v>53.416438356164385</v>
      </c>
      <c r="D15" s="10" t="s">
        <v>3</v>
      </c>
      <c r="E15" s="7">
        <v>44208</v>
      </c>
      <c r="F15" s="7">
        <v>44242</v>
      </c>
      <c r="G15" s="7">
        <v>44516</v>
      </c>
      <c r="H15" s="15">
        <v>44396</v>
      </c>
      <c r="I15" s="6">
        <f t="shared" si="0"/>
        <v>154</v>
      </c>
      <c r="J15" s="15">
        <v>44544</v>
      </c>
      <c r="K15" s="6">
        <f t="shared" si="1"/>
        <v>28</v>
      </c>
    </row>
    <row r="16" spans="1:11" x14ac:dyDescent="0.35">
      <c r="A16" s="8" t="s">
        <v>37</v>
      </c>
      <c r="B16" s="8" t="s">
        <v>2</v>
      </c>
      <c r="C16" s="3">
        <v>33.057534246575344</v>
      </c>
      <c r="D16" s="9" t="s">
        <v>3</v>
      </c>
      <c r="E16" s="4">
        <v>44210</v>
      </c>
      <c r="F16" s="4">
        <v>44242</v>
      </c>
      <c r="G16" s="4">
        <v>44522</v>
      </c>
      <c r="H16" s="16">
        <v>44396</v>
      </c>
      <c r="I16" s="14">
        <f t="shared" si="0"/>
        <v>154</v>
      </c>
      <c r="J16" s="18">
        <v>44540</v>
      </c>
      <c r="K16" s="14">
        <f t="shared" si="1"/>
        <v>18</v>
      </c>
    </row>
    <row r="17" spans="1:11" x14ac:dyDescent="0.35">
      <c r="A17" s="5" t="s">
        <v>38</v>
      </c>
      <c r="B17" s="5" t="s">
        <v>2</v>
      </c>
      <c r="C17" s="6">
        <v>34.260273972602739</v>
      </c>
      <c r="D17" s="10" t="s">
        <v>3</v>
      </c>
      <c r="E17" s="7">
        <v>44216</v>
      </c>
      <c r="F17" s="7">
        <v>44243</v>
      </c>
      <c r="G17" s="7" t="s">
        <v>40</v>
      </c>
      <c r="H17" s="15">
        <v>44396</v>
      </c>
      <c r="I17" s="6">
        <f t="shared" si="0"/>
        <v>153</v>
      </c>
      <c r="J17" s="15" t="s">
        <v>40</v>
      </c>
      <c r="K17" s="6" t="s">
        <v>40</v>
      </c>
    </row>
    <row r="18" spans="1:11" x14ac:dyDescent="0.35">
      <c r="A18" s="8" t="s">
        <v>39</v>
      </c>
      <c r="B18" s="8" t="s">
        <v>2</v>
      </c>
      <c r="C18" s="3">
        <v>44.035616438356165</v>
      </c>
      <c r="D18" s="9" t="s">
        <v>3</v>
      </c>
      <c r="E18" s="4">
        <v>44210</v>
      </c>
      <c r="F18" s="4">
        <v>44239</v>
      </c>
      <c r="G18" s="4">
        <v>44516</v>
      </c>
      <c r="H18" s="16">
        <v>44396</v>
      </c>
      <c r="I18" s="14">
        <f t="shared" si="0"/>
        <v>157</v>
      </c>
      <c r="J18" s="18">
        <v>44544</v>
      </c>
      <c r="K18" s="14">
        <f t="shared" si="1"/>
        <v>28</v>
      </c>
    </row>
    <row r="19" spans="1:11" x14ac:dyDescent="0.35">
      <c r="A19" s="5" t="s">
        <v>41</v>
      </c>
      <c r="B19" s="5" t="s">
        <v>2</v>
      </c>
      <c r="C19" s="6">
        <v>48.56986301369863</v>
      </c>
      <c r="D19" s="10" t="s">
        <v>3</v>
      </c>
      <c r="E19" s="7">
        <v>44231</v>
      </c>
      <c r="F19" s="7">
        <v>44258</v>
      </c>
      <c r="G19" s="7">
        <v>44469</v>
      </c>
      <c r="H19" s="15">
        <v>44396</v>
      </c>
      <c r="I19" s="6">
        <f t="shared" si="0"/>
        <v>138</v>
      </c>
      <c r="J19" s="15">
        <v>44477</v>
      </c>
      <c r="K19" s="6">
        <f t="shared" si="1"/>
        <v>8</v>
      </c>
    </row>
    <row r="20" spans="1:11" x14ac:dyDescent="0.35">
      <c r="A20" s="8" t="s">
        <v>42</v>
      </c>
      <c r="B20" s="8" t="s">
        <v>2</v>
      </c>
      <c r="C20" s="3">
        <v>63</v>
      </c>
      <c r="D20" s="9" t="s">
        <v>3</v>
      </c>
      <c r="E20" s="4">
        <v>44227</v>
      </c>
      <c r="F20" s="4">
        <v>44227</v>
      </c>
      <c r="G20" s="4">
        <v>44445</v>
      </c>
      <c r="H20" s="16" t="s">
        <v>40</v>
      </c>
      <c r="I20" s="12" t="s">
        <v>40</v>
      </c>
      <c r="J20" s="18">
        <v>44480</v>
      </c>
      <c r="K20" s="14">
        <f t="shared" si="1"/>
        <v>35</v>
      </c>
    </row>
    <row r="21" spans="1:11" x14ac:dyDescent="0.35">
      <c r="A21" s="5" t="s">
        <v>43</v>
      </c>
      <c r="B21" s="5" t="s">
        <v>1</v>
      </c>
      <c r="C21" s="6">
        <v>43</v>
      </c>
      <c r="D21" s="10" t="s">
        <v>3</v>
      </c>
      <c r="E21" s="7">
        <v>44204</v>
      </c>
      <c r="F21" s="7">
        <v>44232</v>
      </c>
      <c r="G21" s="7">
        <v>44517</v>
      </c>
      <c r="H21" s="15" t="s">
        <v>40</v>
      </c>
      <c r="I21" s="7" t="s">
        <v>40</v>
      </c>
      <c r="J21" s="15">
        <v>44537</v>
      </c>
      <c r="K21" s="6">
        <f t="shared" si="1"/>
        <v>20</v>
      </c>
    </row>
    <row r="22" spans="1:11" x14ac:dyDescent="0.35">
      <c r="A22" s="8" t="s">
        <v>44</v>
      </c>
      <c r="B22" s="8" t="s">
        <v>2</v>
      </c>
      <c r="C22" s="3">
        <v>42</v>
      </c>
      <c r="D22" s="9" t="s">
        <v>3</v>
      </c>
      <c r="E22" s="4">
        <v>44204</v>
      </c>
      <c r="F22" s="4">
        <v>44232</v>
      </c>
      <c r="G22" s="4">
        <v>44495</v>
      </c>
      <c r="H22" s="16" t="s">
        <v>40</v>
      </c>
      <c r="I22" s="12" t="s">
        <v>40</v>
      </c>
      <c r="J22" s="18">
        <v>44538</v>
      </c>
      <c r="K22" s="14">
        <f t="shared" si="1"/>
        <v>43</v>
      </c>
    </row>
    <row r="23" spans="1:11" x14ac:dyDescent="0.35">
      <c r="A23" s="5" t="s">
        <v>45</v>
      </c>
      <c r="B23" s="5" t="s">
        <v>1</v>
      </c>
      <c r="C23" s="6">
        <v>59</v>
      </c>
      <c r="D23" s="10" t="s">
        <v>3</v>
      </c>
      <c r="E23" s="4">
        <v>44214</v>
      </c>
      <c r="F23" s="4">
        <v>44236</v>
      </c>
      <c r="G23" s="4">
        <v>44445</v>
      </c>
      <c r="H23" s="15" t="s">
        <v>40</v>
      </c>
      <c r="I23" s="7" t="s">
        <v>40</v>
      </c>
      <c r="J23" s="15">
        <v>44497</v>
      </c>
      <c r="K23" s="6">
        <f t="shared" si="1"/>
        <v>52</v>
      </c>
    </row>
    <row r="24" spans="1:11" x14ac:dyDescent="0.35">
      <c r="A24" s="2" t="s">
        <v>46</v>
      </c>
      <c r="B24" s="2" t="s">
        <v>2</v>
      </c>
      <c r="C24" s="3">
        <v>33</v>
      </c>
      <c r="D24" s="8" t="s">
        <v>3</v>
      </c>
      <c r="E24" s="4">
        <v>44298</v>
      </c>
      <c r="F24" s="4">
        <v>44324</v>
      </c>
      <c r="G24" s="4">
        <v>44525</v>
      </c>
      <c r="H24" s="17" t="s">
        <v>40</v>
      </c>
      <c r="I24" s="4" t="s">
        <v>40</v>
      </c>
      <c r="J24" s="17">
        <v>44534</v>
      </c>
      <c r="K24" s="3">
        <f t="shared" si="1"/>
        <v>9</v>
      </c>
    </row>
  </sheetData>
  <mergeCells count="9">
    <mergeCell ref="H1:I1"/>
    <mergeCell ref="J1:K1"/>
    <mergeCell ref="A1:A2"/>
    <mergeCell ref="B1:B2"/>
    <mergeCell ref="C1:C2"/>
    <mergeCell ref="D1:D2"/>
    <mergeCell ref="E1:E2"/>
    <mergeCell ref="F1:F2"/>
    <mergeCell ref="G1:G2"/>
  </mergeCells>
  <phoneticPr fontId="4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K6" sqref="K6"/>
    </sheetView>
  </sheetViews>
  <sheetFormatPr defaultColWidth="10.6640625" defaultRowHeight="15.5" x14ac:dyDescent="0.35"/>
  <cols>
    <col min="1" max="1" width="13.1640625" customWidth="1"/>
    <col min="3" max="3" width="8.83203125" customWidth="1"/>
    <col min="4" max="4" width="13.5" customWidth="1"/>
    <col min="8" max="8" width="11.6640625" customWidth="1"/>
    <col min="9" max="9" width="7.83203125" customWidth="1"/>
  </cols>
  <sheetData>
    <row r="1" spans="1:9" ht="31" customHeight="1" thickBot="1" x14ac:dyDescent="0.4">
      <c r="A1" s="35" t="s">
        <v>5</v>
      </c>
      <c r="B1" s="35" t="s">
        <v>0</v>
      </c>
      <c r="C1" s="35" t="s">
        <v>4</v>
      </c>
      <c r="D1" s="35" t="s">
        <v>102</v>
      </c>
      <c r="E1" s="37" t="s">
        <v>103</v>
      </c>
      <c r="F1" s="37" t="s">
        <v>104</v>
      </c>
      <c r="G1" s="38" t="s">
        <v>105</v>
      </c>
      <c r="H1" s="39" t="s">
        <v>49</v>
      </c>
      <c r="I1" s="34"/>
    </row>
    <row r="2" spans="1:9" ht="16" thickBot="1" x14ac:dyDescent="0.4">
      <c r="A2" s="36"/>
      <c r="B2" s="36"/>
      <c r="C2" s="36"/>
      <c r="D2" s="36"/>
      <c r="E2" s="33"/>
      <c r="F2" s="33"/>
      <c r="G2" s="34"/>
      <c r="H2" s="30" t="s">
        <v>48</v>
      </c>
      <c r="I2" s="31" t="s">
        <v>51</v>
      </c>
    </row>
    <row r="3" spans="1:9" x14ac:dyDescent="0.35">
      <c r="A3" s="11" t="s">
        <v>6</v>
      </c>
      <c r="B3" s="11" t="s">
        <v>2</v>
      </c>
      <c r="C3" s="13">
        <v>57</v>
      </c>
      <c r="D3" s="11" t="s">
        <v>47</v>
      </c>
      <c r="E3" s="11">
        <v>44261</v>
      </c>
      <c r="F3" s="11">
        <v>44321</v>
      </c>
      <c r="G3" s="11" t="s">
        <v>40</v>
      </c>
      <c r="H3" s="18">
        <v>44473</v>
      </c>
      <c r="I3" s="28">
        <f>H3-F3</f>
        <v>152</v>
      </c>
    </row>
    <row r="4" spans="1:9" x14ac:dyDescent="0.35">
      <c r="A4" s="7" t="s">
        <v>7</v>
      </c>
      <c r="B4" s="7" t="s">
        <v>2</v>
      </c>
      <c r="C4" s="6">
        <v>64</v>
      </c>
      <c r="D4" s="7" t="s">
        <v>47</v>
      </c>
      <c r="E4" s="7">
        <v>44238</v>
      </c>
      <c r="F4" s="7">
        <v>44321</v>
      </c>
      <c r="G4" s="7" t="s">
        <v>40</v>
      </c>
      <c r="H4" s="15">
        <v>44470</v>
      </c>
      <c r="I4" s="19">
        <f t="shared" ref="I4:I20" si="0">H4-F4</f>
        <v>149</v>
      </c>
    </row>
    <row r="5" spans="1:9" x14ac:dyDescent="0.35">
      <c r="A5" s="11" t="s">
        <v>8</v>
      </c>
      <c r="B5" s="11" t="s">
        <v>1</v>
      </c>
      <c r="C5" s="13">
        <v>58</v>
      </c>
      <c r="D5" s="11" t="s">
        <v>47</v>
      </c>
      <c r="E5" s="11">
        <v>44238</v>
      </c>
      <c r="F5" s="11">
        <v>44322</v>
      </c>
      <c r="G5" s="11" t="s">
        <v>40</v>
      </c>
      <c r="H5" s="18">
        <v>44470</v>
      </c>
      <c r="I5" s="28">
        <f t="shared" si="0"/>
        <v>148</v>
      </c>
    </row>
    <row r="6" spans="1:9" x14ac:dyDescent="0.35">
      <c r="A6" s="7" t="s">
        <v>9</v>
      </c>
      <c r="B6" s="7" t="s">
        <v>2</v>
      </c>
      <c r="C6" s="6">
        <v>55</v>
      </c>
      <c r="D6" s="7" t="s">
        <v>47</v>
      </c>
      <c r="E6" s="7">
        <v>44238</v>
      </c>
      <c r="F6" s="7">
        <v>44322</v>
      </c>
      <c r="G6" s="7" t="s">
        <v>40</v>
      </c>
      <c r="H6" s="15">
        <v>44469</v>
      </c>
      <c r="I6" s="19">
        <f t="shared" si="0"/>
        <v>147</v>
      </c>
    </row>
    <row r="7" spans="1:9" x14ac:dyDescent="0.35">
      <c r="A7" s="11" t="s">
        <v>10</v>
      </c>
      <c r="B7" s="11" t="s">
        <v>2</v>
      </c>
      <c r="C7" s="13">
        <v>61</v>
      </c>
      <c r="D7" s="11" t="s">
        <v>47</v>
      </c>
      <c r="E7" s="11">
        <v>44236</v>
      </c>
      <c r="F7" s="11">
        <v>44301</v>
      </c>
      <c r="G7" s="11" t="s">
        <v>40</v>
      </c>
      <c r="H7" s="18">
        <v>44480</v>
      </c>
      <c r="I7" s="28">
        <f t="shared" si="0"/>
        <v>179</v>
      </c>
    </row>
    <row r="8" spans="1:9" x14ac:dyDescent="0.35">
      <c r="A8" s="7" t="s">
        <v>11</v>
      </c>
      <c r="B8" s="7" t="s">
        <v>2</v>
      </c>
      <c r="C8" s="6">
        <v>63</v>
      </c>
      <c r="D8" s="7" t="s">
        <v>47</v>
      </c>
      <c r="E8" s="7">
        <v>44242</v>
      </c>
      <c r="F8" s="7">
        <v>44321</v>
      </c>
      <c r="G8" s="7" t="s">
        <v>40</v>
      </c>
      <c r="H8" s="15">
        <v>44474</v>
      </c>
      <c r="I8" s="19">
        <f t="shared" si="0"/>
        <v>153</v>
      </c>
    </row>
    <row r="9" spans="1:9" x14ac:dyDescent="0.35">
      <c r="A9" s="11" t="s">
        <v>12</v>
      </c>
      <c r="B9" s="11" t="s">
        <v>2</v>
      </c>
      <c r="C9" s="13">
        <v>59</v>
      </c>
      <c r="D9" s="11" t="s">
        <v>47</v>
      </c>
      <c r="E9" s="11">
        <v>44236</v>
      </c>
      <c r="F9" s="11">
        <v>44320</v>
      </c>
      <c r="G9" s="11" t="s">
        <v>40</v>
      </c>
      <c r="H9" s="18">
        <v>44474</v>
      </c>
      <c r="I9" s="28">
        <f t="shared" si="0"/>
        <v>154</v>
      </c>
    </row>
    <row r="10" spans="1:9" x14ac:dyDescent="0.35">
      <c r="A10" s="7" t="s">
        <v>13</v>
      </c>
      <c r="B10" s="7" t="s">
        <v>2</v>
      </c>
      <c r="C10" s="6">
        <v>59</v>
      </c>
      <c r="D10" s="7" t="s">
        <v>47</v>
      </c>
      <c r="E10" s="7">
        <v>44239</v>
      </c>
      <c r="F10" s="7">
        <v>44335</v>
      </c>
      <c r="G10" s="7" t="s">
        <v>40</v>
      </c>
      <c r="H10" s="15">
        <v>44477</v>
      </c>
      <c r="I10" s="19">
        <f t="shared" si="0"/>
        <v>142</v>
      </c>
    </row>
    <row r="11" spans="1:9" x14ac:dyDescent="0.35">
      <c r="A11" s="11" t="s">
        <v>14</v>
      </c>
      <c r="B11" s="11" t="s">
        <v>1</v>
      </c>
      <c r="C11" s="13">
        <v>61</v>
      </c>
      <c r="D11" s="11" t="s">
        <v>47</v>
      </c>
      <c r="E11" s="11">
        <v>44236</v>
      </c>
      <c r="F11" s="11">
        <v>44320</v>
      </c>
      <c r="G11" s="11" t="s">
        <v>40</v>
      </c>
      <c r="H11" s="18">
        <v>44473</v>
      </c>
      <c r="I11" s="28">
        <f t="shared" si="0"/>
        <v>153</v>
      </c>
    </row>
    <row r="12" spans="1:9" x14ac:dyDescent="0.35">
      <c r="A12" s="7" t="s">
        <v>15</v>
      </c>
      <c r="B12" s="7" t="s">
        <v>2</v>
      </c>
      <c r="C12" s="6">
        <v>61</v>
      </c>
      <c r="D12" s="7" t="s">
        <v>47</v>
      </c>
      <c r="E12" s="7">
        <v>44237</v>
      </c>
      <c r="F12" s="7">
        <v>44321</v>
      </c>
      <c r="G12" s="7" t="s">
        <v>40</v>
      </c>
      <c r="H12" s="15">
        <v>44470</v>
      </c>
      <c r="I12" s="19">
        <f t="shared" si="0"/>
        <v>149</v>
      </c>
    </row>
    <row r="13" spans="1:9" x14ac:dyDescent="0.35">
      <c r="A13" s="11" t="s">
        <v>16</v>
      </c>
      <c r="B13" s="11" t="s">
        <v>2</v>
      </c>
      <c r="C13" s="13">
        <v>55</v>
      </c>
      <c r="D13" s="11" t="s">
        <v>47</v>
      </c>
      <c r="E13" s="11">
        <v>44236</v>
      </c>
      <c r="F13" s="11">
        <v>44320</v>
      </c>
      <c r="G13" s="11" t="s">
        <v>40</v>
      </c>
      <c r="H13" s="18">
        <v>44470</v>
      </c>
      <c r="I13" s="28">
        <f t="shared" si="0"/>
        <v>150</v>
      </c>
    </row>
    <row r="14" spans="1:9" x14ac:dyDescent="0.35">
      <c r="A14" s="7" t="s">
        <v>17</v>
      </c>
      <c r="B14" s="7" t="s">
        <v>1</v>
      </c>
      <c r="C14" s="6">
        <v>73</v>
      </c>
      <c r="D14" s="7" t="s">
        <v>47</v>
      </c>
      <c r="E14" s="7">
        <v>44281</v>
      </c>
      <c r="F14" s="7">
        <v>44344</v>
      </c>
      <c r="G14" s="7" t="s">
        <v>40</v>
      </c>
      <c r="H14" s="15">
        <v>44477</v>
      </c>
      <c r="I14" s="19">
        <f t="shared" si="0"/>
        <v>133</v>
      </c>
    </row>
    <row r="15" spans="1:9" x14ac:dyDescent="0.35">
      <c r="A15" s="11" t="s">
        <v>18</v>
      </c>
      <c r="B15" s="11" t="s">
        <v>1</v>
      </c>
      <c r="C15" s="13">
        <v>57</v>
      </c>
      <c r="D15" s="11" t="s">
        <v>47</v>
      </c>
      <c r="E15" s="11">
        <v>44232</v>
      </c>
      <c r="F15" s="11">
        <v>44319</v>
      </c>
      <c r="G15" s="11" t="s">
        <v>40</v>
      </c>
      <c r="H15" s="18">
        <v>44470</v>
      </c>
      <c r="I15" s="28">
        <f t="shared" si="0"/>
        <v>151</v>
      </c>
    </row>
    <row r="16" spans="1:9" x14ac:dyDescent="0.35">
      <c r="A16" s="7" t="s">
        <v>19</v>
      </c>
      <c r="B16" s="7" t="s">
        <v>2</v>
      </c>
      <c r="C16" s="6">
        <v>60</v>
      </c>
      <c r="D16" s="7" t="s">
        <v>47</v>
      </c>
      <c r="E16" s="7">
        <v>44241</v>
      </c>
      <c r="F16" s="7">
        <v>44320</v>
      </c>
      <c r="G16" s="7" t="s">
        <v>40</v>
      </c>
      <c r="H16" s="15">
        <v>44469</v>
      </c>
      <c r="I16" s="19">
        <f t="shared" si="0"/>
        <v>149</v>
      </c>
    </row>
    <row r="17" spans="1:9" x14ac:dyDescent="0.35">
      <c r="A17" s="11" t="s">
        <v>20</v>
      </c>
      <c r="B17" s="11" t="s">
        <v>2</v>
      </c>
      <c r="C17" s="13">
        <v>60</v>
      </c>
      <c r="D17" s="11" t="s">
        <v>47</v>
      </c>
      <c r="E17" s="11">
        <v>44293</v>
      </c>
      <c r="F17" s="11">
        <v>44320</v>
      </c>
      <c r="G17" s="11" t="s">
        <v>40</v>
      </c>
      <c r="H17" s="18">
        <v>44476</v>
      </c>
      <c r="I17" s="28">
        <f t="shared" si="0"/>
        <v>156</v>
      </c>
    </row>
    <row r="18" spans="1:9" x14ac:dyDescent="0.35">
      <c r="A18" s="7" t="s">
        <v>21</v>
      </c>
      <c r="B18" s="7" t="s">
        <v>2</v>
      </c>
      <c r="C18" s="6">
        <v>63</v>
      </c>
      <c r="D18" s="7" t="s">
        <v>47</v>
      </c>
      <c r="E18" s="7">
        <v>44239</v>
      </c>
      <c r="F18" s="7">
        <v>44323</v>
      </c>
      <c r="G18" s="7" t="s">
        <v>40</v>
      </c>
      <c r="H18" s="15">
        <v>44476</v>
      </c>
      <c r="I18" s="19">
        <f t="shared" si="0"/>
        <v>153</v>
      </c>
    </row>
    <row r="19" spans="1:9" x14ac:dyDescent="0.35">
      <c r="A19" s="11" t="s">
        <v>22</v>
      </c>
      <c r="B19" s="11" t="s">
        <v>1</v>
      </c>
      <c r="C19" s="13">
        <v>56</v>
      </c>
      <c r="D19" s="11" t="s">
        <v>47</v>
      </c>
      <c r="E19" s="11">
        <v>44245</v>
      </c>
      <c r="F19" s="11">
        <v>44327</v>
      </c>
      <c r="G19" s="11" t="s">
        <v>40</v>
      </c>
      <c r="H19" s="18">
        <v>44477</v>
      </c>
      <c r="I19" s="28">
        <f t="shared" si="0"/>
        <v>150</v>
      </c>
    </row>
    <row r="20" spans="1:9" x14ac:dyDescent="0.35">
      <c r="A20" s="7" t="s">
        <v>23</v>
      </c>
      <c r="B20" s="7" t="s">
        <v>1</v>
      </c>
      <c r="C20" s="6">
        <v>64</v>
      </c>
      <c r="D20" s="7" t="s">
        <v>47</v>
      </c>
      <c r="E20" s="7">
        <v>44234</v>
      </c>
      <c r="F20" s="7">
        <v>44335</v>
      </c>
      <c r="G20" s="7" t="s">
        <v>40</v>
      </c>
      <c r="H20" s="15">
        <v>44445</v>
      </c>
      <c r="I20" s="19">
        <f t="shared" si="0"/>
        <v>110</v>
      </c>
    </row>
  </sheetData>
  <mergeCells count="8">
    <mergeCell ref="H1:I1"/>
    <mergeCell ref="A1:A2"/>
    <mergeCell ref="B1:B2"/>
    <mergeCell ref="C1:C2"/>
    <mergeCell ref="D1:D2"/>
    <mergeCell ref="E1:E2"/>
    <mergeCell ref="F1:F2"/>
    <mergeCell ref="G1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F1" sqref="F1:G18"/>
    </sheetView>
  </sheetViews>
  <sheetFormatPr defaultColWidth="10.6640625" defaultRowHeight="15.5" x14ac:dyDescent="0.35"/>
  <cols>
    <col min="4" max="4" width="16.6640625" customWidth="1"/>
    <col min="5" max="5" width="17" customWidth="1"/>
    <col min="6" max="6" width="13.5" customWidth="1"/>
    <col min="11" max="11" width="12.83203125" customWidth="1"/>
  </cols>
  <sheetData>
    <row r="1" spans="1:8" ht="49" customHeight="1" thickBot="1" x14ac:dyDescent="0.4">
      <c r="A1" s="35" t="s">
        <v>5</v>
      </c>
      <c r="B1" s="35" t="s">
        <v>0</v>
      </c>
      <c r="C1" s="35" t="s">
        <v>4</v>
      </c>
      <c r="D1" s="35" t="s">
        <v>52</v>
      </c>
      <c r="E1" s="38" t="s">
        <v>77</v>
      </c>
      <c r="F1" s="39" t="s">
        <v>84</v>
      </c>
      <c r="G1" s="34"/>
    </row>
    <row r="2" spans="1:8" ht="22" customHeight="1" thickBot="1" x14ac:dyDescent="0.4">
      <c r="A2" s="36"/>
      <c r="B2" s="36"/>
      <c r="C2" s="36"/>
      <c r="D2" s="36"/>
      <c r="E2" s="34"/>
      <c r="F2" s="30" t="s">
        <v>48</v>
      </c>
      <c r="G2" s="31" t="s">
        <v>51</v>
      </c>
    </row>
    <row r="3" spans="1:8" x14ac:dyDescent="0.35">
      <c r="A3" s="23" t="s">
        <v>54</v>
      </c>
      <c r="B3" s="23" t="s">
        <v>2</v>
      </c>
      <c r="C3" s="24">
        <v>44</v>
      </c>
      <c r="D3" s="25">
        <v>43917</v>
      </c>
      <c r="E3" s="25" t="s">
        <v>81</v>
      </c>
      <c r="F3" s="26">
        <v>44102</v>
      </c>
      <c r="G3" s="27">
        <f>F3-D3</f>
        <v>185</v>
      </c>
    </row>
    <row r="4" spans="1:8" x14ac:dyDescent="0.35">
      <c r="A4" s="20" t="s">
        <v>55</v>
      </c>
      <c r="B4" s="20" t="s">
        <v>1</v>
      </c>
      <c r="C4" s="21">
        <v>51</v>
      </c>
      <c r="D4" s="11">
        <v>43904</v>
      </c>
      <c r="E4" s="11" t="s">
        <v>81</v>
      </c>
      <c r="F4" s="18">
        <v>44082</v>
      </c>
      <c r="G4" s="22">
        <f t="shared" ref="G4:G18" si="0">F4-D4</f>
        <v>178</v>
      </c>
    </row>
    <row r="5" spans="1:8" x14ac:dyDescent="0.35">
      <c r="A5" s="23" t="s">
        <v>56</v>
      </c>
      <c r="B5" s="23" t="s">
        <v>2</v>
      </c>
      <c r="C5" s="24">
        <v>77</v>
      </c>
      <c r="D5" s="25">
        <v>43920</v>
      </c>
      <c r="E5" s="25" t="s">
        <v>80</v>
      </c>
      <c r="F5" s="26">
        <v>44105</v>
      </c>
      <c r="G5" s="27">
        <f t="shared" si="0"/>
        <v>185</v>
      </c>
    </row>
    <row r="6" spans="1:8" x14ac:dyDescent="0.35">
      <c r="A6" s="20" t="s">
        <v>57</v>
      </c>
      <c r="B6" s="20" t="s">
        <v>2</v>
      </c>
      <c r="C6" s="21">
        <v>63</v>
      </c>
      <c r="D6" s="11">
        <v>43908</v>
      </c>
      <c r="E6" s="11" t="s">
        <v>80</v>
      </c>
      <c r="F6" s="18">
        <v>44098</v>
      </c>
      <c r="G6" s="22">
        <f t="shared" si="0"/>
        <v>190</v>
      </c>
      <c r="H6" s="29"/>
    </row>
    <row r="7" spans="1:8" x14ac:dyDescent="0.35">
      <c r="A7" s="23" t="s">
        <v>58</v>
      </c>
      <c r="B7" s="23" t="s">
        <v>1</v>
      </c>
      <c r="C7" s="24">
        <v>75</v>
      </c>
      <c r="D7" s="25">
        <v>43921</v>
      </c>
      <c r="E7" s="25" t="s">
        <v>80</v>
      </c>
      <c r="F7" s="26">
        <v>44116</v>
      </c>
      <c r="G7" s="27">
        <f t="shared" si="0"/>
        <v>195</v>
      </c>
      <c r="H7" s="29"/>
    </row>
    <row r="8" spans="1:8" x14ac:dyDescent="0.35">
      <c r="A8" s="20" t="s">
        <v>59</v>
      </c>
      <c r="B8" s="20" t="s">
        <v>2</v>
      </c>
      <c r="C8" s="21">
        <v>66</v>
      </c>
      <c r="D8" s="11">
        <v>43913</v>
      </c>
      <c r="E8" s="11" t="s">
        <v>80</v>
      </c>
      <c r="F8" s="18">
        <v>44106</v>
      </c>
      <c r="G8" s="22">
        <f t="shared" si="0"/>
        <v>193</v>
      </c>
      <c r="H8" s="29"/>
    </row>
    <row r="9" spans="1:8" x14ac:dyDescent="0.35">
      <c r="A9" s="23" t="s">
        <v>60</v>
      </c>
      <c r="B9" s="23" t="s">
        <v>1</v>
      </c>
      <c r="C9" s="24">
        <v>61</v>
      </c>
      <c r="D9" s="25">
        <v>43924</v>
      </c>
      <c r="E9" s="25" t="s">
        <v>80</v>
      </c>
      <c r="F9" s="26">
        <v>44110</v>
      </c>
      <c r="G9" s="27">
        <f t="shared" si="0"/>
        <v>186</v>
      </c>
      <c r="H9" s="29"/>
    </row>
    <row r="10" spans="1:8" x14ac:dyDescent="0.35">
      <c r="A10" s="20" t="s">
        <v>61</v>
      </c>
      <c r="B10" s="20" t="s">
        <v>2</v>
      </c>
      <c r="C10" s="21">
        <v>63</v>
      </c>
      <c r="D10" s="11">
        <v>43919</v>
      </c>
      <c r="E10" s="11" t="s">
        <v>81</v>
      </c>
      <c r="F10" s="18">
        <v>44096</v>
      </c>
      <c r="G10" s="22">
        <f t="shared" si="0"/>
        <v>177</v>
      </c>
      <c r="H10" s="29"/>
    </row>
    <row r="11" spans="1:8" x14ac:dyDescent="0.35">
      <c r="A11" s="23" t="s">
        <v>62</v>
      </c>
      <c r="B11" s="23" t="s">
        <v>2</v>
      </c>
      <c r="C11" s="24">
        <v>32</v>
      </c>
      <c r="D11" s="25">
        <v>43911</v>
      </c>
      <c r="E11" s="25" t="s">
        <v>81</v>
      </c>
      <c r="F11" s="26">
        <v>44095</v>
      </c>
      <c r="G11" s="27">
        <f t="shared" si="0"/>
        <v>184</v>
      </c>
      <c r="H11" s="29"/>
    </row>
    <row r="12" spans="1:8" x14ac:dyDescent="0.35">
      <c r="A12" s="20" t="s">
        <v>63</v>
      </c>
      <c r="B12" s="20" t="s">
        <v>1</v>
      </c>
      <c r="C12" s="21">
        <v>69</v>
      </c>
      <c r="D12" s="11">
        <v>43920</v>
      </c>
      <c r="E12" s="11" t="s">
        <v>80</v>
      </c>
      <c r="F12" s="18">
        <v>44104</v>
      </c>
      <c r="G12" s="22">
        <f t="shared" si="0"/>
        <v>184</v>
      </c>
      <c r="H12" s="29"/>
    </row>
    <row r="13" spans="1:8" x14ac:dyDescent="0.35">
      <c r="A13" s="23" t="s">
        <v>64</v>
      </c>
      <c r="B13" s="23" t="s">
        <v>2</v>
      </c>
      <c r="C13" s="24">
        <v>41</v>
      </c>
      <c r="D13" s="25">
        <v>43918</v>
      </c>
      <c r="E13" s="25" t="s">
        <v>80</v>
      </c>
      <c r="F13" s="26">
        <v>44078</v>
      </c>
      <c r="G13" s="27">
        <f t="shared" si="0"/>
        <v>160</v>
      </c>
      <c r="H13" s="29"/>
    </row>
    <row r="14" spans="1:8" x14ac:dyDescent="0.35">
      <c r="A14" s="20" t="s">
        <v>65</v>
      </c>
      <c r="B14" s="20" t="s">
        <v>2</v>
      </c>
      <c r="C14" s="21">
        <v>53</v>
      </c>
      <c r="D14" s="11">
        <v>43921</v>
      </c>
      <c r="E14" s="11" t="s">
        <v>81</v>
      </c>
      <c r="F14" s="18">
        <v>44113</v>
      </c>
      <c r="G14" s="22">
        <f t="shared" si="0"/>
        <v>192</v>
      </c>
      <c r="H14" s="29"/>
    </row>
    <row r="15" spans="1:8" x14ac:dyDescent="0.35">
      <c r="A15" s="23" t="s">
        <v>66</v>
      </c>
      <c r="B15" s="23" t="s">
        <v>1</v>
      </c>
      <c r="C15" s="24">
        <v>37</v>
      </c>
      <c r="D15" s="25">
        <v>43905</v>
      </c>
      <c r="E15" s="25" t="s">
        <v>81</v>
      </c>
      <c r="F15" s="26">
        <v>44088</v>
      </c>
      <c r="G15" s="27">
        <f t="shared" si="0"/>
        <v>183</v>
      </c>
      <c r="H15" s="29"/>
    </row>
    <row r="16" spans="1:8" x14ac:dyDescent="0.35">
      <c r="A16" s="20" t="s">
        <v>67</v>
      </c>
      <c r="B16" s="20" t="s">
        <v>1</v>
      </c>
      <c r="C16" s="21">
        <v>33</v>
      </c>
      <c r="D16" s="11">
        <v>43976</v>
      </c>
      <c r="E16" s="11" t="s">
        <v>85</v>
      </c>
      <c r="F16" s="18">
        <v>44106</v>
      </c>
      <c r="G16" s="22">
        <f t="shared" si="0"/>
        <v>130</v>
      </c>
      <c r="H16" s="29"/>
    </row>
    <row r="17" spans="1:8" x14ac:dyDescent="0.35">
      <c r="A17" s="23" t="s">
        <v>68</v>
      </c>
      <c r="B17" s="23" t="s">
        <v>2</v>
      </c>
      <c r="C17" s="24">
        <v>54</v>
      </c>
      <c r="D17" s="25">
        <v>43929</v>
      </c>
      <c r="E17" s="25" t="s">
        <v>80</v>
      </c>
      <c r="F17" s="26">
        <v>44081</v>
      </c>
      <c r="G17" s="27">
        <f t="shared" si="0"/>
        <v>152</v>
      </c>
      <c r="H17" s="29"/>
    </row>
    <row r="18" spans="1:8" x14ac:dyDescent="0.35">
      <c r="A18" s="20" t="s">
        <v>69</v>
      </c>
      <c r="B18" s="20" t="s">
        <v>2</v>
      </c>
      <c r="C18" s="21">
        <v>57</v>
      </c>
      <c r="D18" s="11">
        <v>43949</v>
      </c>
      <c r="E18" s="11" t="s">
        <v>81</v>
      </c>
      <c r="F18" s="18">
        <v>44078</v>
      </c>
      <c r="G18" s="22">
        <f t="shared" si="0"/>
        <v>129</v>
      </c>
      <c r="H18" s="29"/>
    </row>
  </sheetData>
  <mergeCells count="6">
    <mergeCell ref="F1:G1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zoomScale="88" zoomScaleNormal="88" workbookViewId="0">
      <selection activeCell="G27" sqref="G27"/>
    </sheetView>
  </sheetViews>
  <sheetFormatPr defaultColWidth="10.6640625" defaultRowHeight="15.5" x14ac:dyDescent="0.35"/>
  <cols>
    <col min="4" max="4" width="16.6640625" customWidth="1"/>
    <col min="6" max="6" width="12.5" customWidth="1"/>
    <col min="7" max="7" width="7.83203125" customWidth="1"/>
    <col min="8" max="8" width="11.5" customWidth="1"/>
    <col min="9" max="9" width="8.1640625" customWidth="1"/>
    <col min="10" max="10" width="13.5" customWidth="1"/>
    <col min="11" max="11" width="10.83203125" customWidth="1"/>
  </cols>
  <sheetData>
    <row r="1" spans="1:13" ht="49" customHeight="1" thickBot="1" x14ac:dyDescent="0.4">
      <c r="A1" s="35" t="s">
        <v>5</v>
      </c>
      <c r="B1" s="35" t="s">
        <v>0</v>
      </c>
      <c r="C1" s="35" t="s">
        <v>4</v>
      </c>
      <c r="D1" s="35" t="s">
        <v>52</v>
      </c>
      <c r="E1" s="38" t="s">
        <v>77</v>
      </c>
      <c r="F1" s="39" t="s">
        <v>53</v>
      </c>
      <c r="G1" s="34"/>
      <c r="H1" s="39" t="s">
        <v>79</v>
      </c>
      <c r="I1" s="34"/>
      <c r="J1" s="39" t="s">
        <v>83</v>
      </c>
      <c r="K1" s="34"/>
      <c r="L1" s="29"/>
      <c r="M1" s="29"/>
    </row>
    <row r="2" spans="1:13" ht="22" customHeight="1" thickBot="1" x14ac:dyDescent="0.4">
      <c r="A2" s="36"/>
      <c r="B2" s="36"/>
      <c r="C2" s="36"/>
      <c r="D2" s="36"/>
      <c r="E2" s="34"/>
      <c r="F2" s="30" t="s">
        <v>48</v>
      </c>
      <c r="G2" s="31" t="s">
        <v>51</v>
      </c>
      <c r="H2" s="30" t="s">
        <v>48</v>
      </c>
      <c r="I2" s="31" t="s">
        <v>51</v>
      </c>
      <c r="J2" s="30" t="s">
        <v>48</v>
      </c>
      <c r="K2" s="31" t="s">
        <v>51</v>
      </c>
      <c r="L2" s="29"/>
      <c r="M2" s="29"/>
    </row>
    <row r="3" spans="1:13" x14ac:dyDescent="0.35">
      <c r="A3" s="23" t="s">
        <v>70</v>
      </c>
      <c r="B3" s="23" t="s">
        <v>1</v>
      </c>
      <c r="C3" s="24">
        <v>47</v>
      </c>
      <c r="D3" s="25">
        <v>43918</v>
      </c>
      <c r="E3" s="25" t="s">
        <v>80</v>
      </c>
      <c r="F3" s="26">
        <v>44301</v>
      </c>
      <c r="G3" s="27">
        <f>F3-D3</f>
        <v>383</v>
      </c>
      <c r="H3" s="26">
        <v>44362</v>
      </c>
      <c r="I3" s="27">
        <f>H3-D3</f>
        <v>444</v>
      </c>
      <c r="J3" s="26">
        <v>44392</v>
      </c>
      <c r="K3" s="27">
        <f>J3-H3</f>
        <v>30</v>
      </c>
      <c r="L3" s="29"/>
      <c r="M3" s="29"/>
    </row>
    <row r="4" spans="1:13" x14ac:dyDescent="0.35">
      <c r="A4" s="23" t="s">
        <v>71</v>
      </c>
      <c r="B4" s="20" t="s">
        <v>1</v>
      </c>
      <c r="C4" s="21">
        <v>49</v>
      </c>
      <c r="D4" s="11">
        <v>43918</v>
      </c>
      <c r="E4" s="11" t="s">
        <v>80</v>
      </c>
      <c r="F4" s="18">
        <v>44294</v>
      </c>
      <c r="G4" s="22">
        <f t="shared" ref="G4:G25" si="0">F4-D4</f>
        <v>376</v>
      </c>
      <c r="H4" s="18">
        <v>44351</v>
      </c>
      <c r="I4" s="22">
        <f t="shared" ref="I4:I25" si="1">H4-D4</f>
        <v>433</v>
      </c>
      <c r="J4" s="18">
        <v>44398</v>
      </c>
      <c r="K4" s="22">
        <f t="shared" ref="K4:K26" si="2">J4-H4</f>
        <v>47</v>
      </c>
      <c r="L4" s="29"/>
      <c r="M4" s="29"/>
    </row>
    <row r="5" spans="1:13" x14ac:dyDescent="0.35">
      <c r="A5" s="23" t="s">
        <v>72</v>
      </c>
      <c r="B5" s="23" t="s">
        <v>1</v>
      </c>
      <c r="C5" s="24">
        <v>57</v>
      </c>
      <c r="D5" s="25">
        <v>43930</v>
      </c>
      <c r="E5" s="25" t="s">
        <v>80</v>
      </c>
      <c r="F5" s="26">
        <v>44295</v>
      </c>
      <c r="G5" s="27">
        <f t="shared" si="0"/>
        <v>365</v>
      </c>
      <c r="H5" s="26">
        <v>44343</v>
      </c>
      <c r="I5" s="27">
        <f t="shared" si="1"/>
        <v>413</v>
      </c>
      <c r="J5" s="26">
        <v>44375</v>
      </c>
      <c r="K5" s="27">
        <f t="shared" si="2"/>
        <v>32</v>
      </c>
      <c r="L5" s="29"/>
      <c r="M5" s="29"/>
    </row>
    <row r="6" spans="1:13" x14ac:dyDescent="0.35">
      <c r="A6" s="23" t="s">
        <v>73</v>
      </c>
      <c r="B6" s="20" t="s">
        <v>1</v>
      </c>
      <c r="C6" s="21">
        <v>82</v>
      </c>
      <c r="D6" s="11">
        <v>43921</v>
      </c>
      <c r="E6" s="11" t="s">
        <v>80</v>
      </c>
      <c r="F6" s="18">
        <v>44284</v>
      </c>
      <c r="G6" s="22">
        <f t="shared" si="0"/>
        <v>363</v>
      </c>
      <c r="H6" s="18">
        <v>44288</v>
      </c>
      <c r="I6" s="22">
        <f t="shared" si="1"/>
        <v>367</v>
      </c>
      <c r="J6" s="18">
        <v>44319</v>
      </c>
      <c r="K6" s="22">
        <f t="shared" si="2"/>
        <v>31</v>
      </c>
      <c r="L6" s="29"/>
      <c r="M6" s="29"/>
    </row>
    <row r="7" spans="1:13" x14ac:dyDescent="0.35">
      <c r="A7" s="23" t="s">
        <v>74</v>
      </c>
      <c r="B7" s="23" t="s">
        <v>1</v>
      </c>
      <c r="C7" s="24">
        <v>28</v>
      </c>
      <c r="D7" s="25">
        <v>43917</v>
      </c>
      <c r="E7" s="25" t="s">
        <v>81</v>
      </c>
      <c r="F7" s="26">
        <v>44280</v>
      </c>
      <c r="G7" s="27">
        <f t="shared" si="0"/>
        <v>363</v>
      </c>
      <c r="H7" s="26" t="s">
        <v>40</v>
      </c>
      <c r="I7" s="27" t="s">
        <v>40</v>
      </c>
      <c r="J7" s="26" t="s">
        <v>40</v>
      </c>
      <c r="K7" s="27" t="s">
        <v>40</v>
      </c>
      <c r="L7" s="29"/>
      <c r="M7" s="29"/>
    </row>
    <row r="8" spans="1:13" x14ac:dyDescent="0.35">
      <c r="A8" s="23" t="s">
        <v>75</v>
      </c>
      <c r="B8" s="20" t="s">
        <v>1</v>
      </c>
      <c r="C8" s="21">
        <v>45</v>
      </c>
      <c r="D8" s="11">
        <v>43918</v>
      </c>
      <c r="E8" s="11" t="s">
        <v>80</v>
      </c>
      <c r="F8" s="18">
        <v>44286</v>
      </c>
      <c r="G8" s="22">
        <f t="shared" si="0"/>
        <v>368</v>
      </c>
      <c r="H8" s="18">
        <v>44345</v>
      </c>
      <c r="I8" s="22">
        <f t="shared" si="1"/>
        <v>427</v>
      </c>
      <c r="J8" s="18">
        <v>44378</v>
      </c>
      <c r="K8" s="22">
        <f t="shared" si="2"/>
        <v>33</v>
      </c>
      <c r="L8" s="29"/>
      <c r="M8" s="29"/>
    </row>
    <row r="9" spans="1:13" x14ac:dyDescent="0.35">
      <c r="A9" s="23" t="s">
        <v>76</v>
      </c>
      <c r="B9" s="23" t="s">
        <v>1</v>
      </c>
      <c r="C9" s="24">
        <v>58</v>
      </c>
      <c r="D9" s="25">
        <v>43932</v>
      </c>
      <c r="E9" s="25" t="s">
        <v>81</v>
      </c>
      <c r="F9" s="26">
        <v>44298</v>
      </c>
      <c r="G9" s="27">
        <f t="shared" si="0"/>
        <v>366</v>
      </c>
      <c r="H9" s="26">
        <v>44326</v>
      </c>
      <c r="I9" s="27">
        <f t="shared" si="1"/>
        <v>394</v>
      </c>
      <c r="J9" s="26">
        <v>44371</v>
      </c>
      <c r="K9" s="27">
        <f t="shared" si="2"/>
        <v>45</v>
      </c>
      <c r="L9" s="29"/>
      <c r="M9" s="29"/>
    </row>
    <row r="10" spans="1:13" x14ac:dyDescent="0.35">
      <c r="A10" s="23" t="s">
        <v>78</v>
      </c>
      <c r="B10" s="20" t="s">
        <v>1</v>
      </c>
      <c r="C10" s="21">
        <v>73</v>
      </c>
      <c r="D10" s="11">
        <v>43923</v>
      </c>
      <c r="E10" s="11" t="s">
        <v>80</v>
      </c>
      <c r="F10" s="18">
        <v>44281</v>
      </c>
      <c r="G10" s="22">
        <f t="shared" si="0"/>
        <v>358</v>
      </c>
      <c r="H10" s="18">
        <v>44312</v>
      </c>
      <c r="I10" s="22">
        <f t="shared" si="1"/>
        <v>389</v>
      </c>
      <c r="J10" s="18">
        <v>44343</v>
      </c>
      <c r="K10" s="22">
        <f t="shared" si="2"/>
        <v>31</v>
      </c>
      <c r="L10" s="29"/>
      <c r="M10" s="29"/>
    </row>
    <row r="11" spans="1:13" x14ac:dyDescent="0.35">
      <c r="A11" s="23" t="s">
        <v>86</v>
      </c>
      <c r="B11" s="23" t="s">
        <v>1</v>
      </c>
      <c r="C11" s="24">
        <v>52</v>
      </c>
      <c r="D11" s="25">
        <v>43919</v>
      </c>
      <c r="E11" s="25" t="s">
        <v>80</v>
      </c>
      <c r="F11" s="26">
        <v>44302</v>
      </c>
      <c r="G11" s="27">
        <f t="shared" si="0"/>
        <v>383</v>
      </c>
      <c r="H11" s="26">
        <v>44323</v>
      </c>
      <c r="I11" s="27">
        <f t="shared" si="1"/>
        <v>404</v>
      </c>
      <c r="J11" s="26">
        <v>44361</v>
      </c>
      <c r="K11" s="27">
        <f t="shared" si="2"/>
        <v>38</v>
      </c>
      <c r="L11" s="29"/>
      <c r="M11" s="29"/>
    </row>
    <row r="12" spans="1:13" x14ac:dyDescent="0.35">
      <c r="A12" s="23" t="s">
        <v>87</v>
      </c>
      <c r="B12" s="20" t="s">
        <v>2</v>
      </c>
      <c r="C12" s="21">
        <v>76</v>
      </c>
      <c r="D12" s="11">
        <v>43923</v>
      </c>
      <c r="E12" s="11" t="s">
        <v>81</v>
      </c>
      <c r="F12" s="18">
        <v>44284</v>
      </c>
      <c r="G12" s="22">
        <f t="shared" si="0"/>
        <v>361</v>
      </c>
      <c r="H12" s="18">
        <v>44298</v>
      </c>
      <c r="I12" s="22">
        <f t="shared" si="1"/>
        <v>375</v>
      </c>
      <c r="J12" s="18">
        <v>44328</v>
      </c>
      <c r="K12" s="22">
        <f t="shared" si="2"/>
        <v>30</v>
      </c>
      <c r="L12" s="29"/>
      <c r="M12" s="29"/>
    </row>
    <row r="13" spans="1:13" x14ac:dyDescent="0.35">
      <c r="A13" s="23" t="s">
        <v>88</v>
      </c>
      <c r="B13" s="23" t="s">
        <v>2</v>
      </c>
      <c r="C13" s="24">
        <v>76</v>
      </c>
      <c r="D13" s="25">
        <v>43923</v>
      </c>
      <c r="E13" s="25" t="s">
        <v>81</v>
      </c>
      <c r="F13" s="26">
        <v>44281</v>
      </c>
      <c r="G13" s="27">
        <f t="shared" si="0"/>
        <v>358</v>
      </c>
      <c r="H13" s="26">
        <v>44288</v>
      </c>
      <c r="I13" s="27">
        <f t="shared" si="1"/>
        <v>365</v>
      </c>
      <c r="J13" s="26">
        <v>44319</v>
      </c>
      <c r="K13" s="27">
        <f t="shared" si="2"/>
        <v>31</v>
      </c>
      <c r="L13" s="29"/>
      <c r="M13" s="29"/>
    </row>
    <row r="14" spans="1:13" x14ac:dyDescent="0.35">
      <c r="A14" s="23" t="s">
        <v>89</v>
      </c>
      <c r="B14" s="20" t="s">
        <v>2</v>
      </c>
      <c r="C14" s="21">
        <v>50</v>
      </c>
      <c r="D14" s="11">
        <v>43944</v>
      </c>
      <c r="E14" s="11" t="s">
        <v>80</v>
      </c>
      <c r="F14" s="18">
        <v>44288</v>
      </c>
      <c r="G14" s="22">
        <f t="shared" si="0"/>
        <v>344</v>
      </c>
      <c r="H14" s="18" t="s">
        <v>40</v>
      </c>
      <c r="I14" s="22" t="s">
        <v>40</v>
      </c>
      <c r="J14" s="18" t="s">
        <v>40</v>
      </c>
      <c r="K14" s="22" t="s">
        <v>40</v>
      </c>
      <c r="L14" s="29"/>
      <c r="M14" s="29"/>
    </row>
    <row r="15" spans="1:13" x14ac:dyDescent="0.35">
      <c r="A15" s="23" t="s">
        <v>90</v>
      </c>
      <c r="B15" s="23" t="s">
        <v>2</v>
      </c>
      <c r="C15" s="24">
        <v>71</v>
      </c>
      <c r="D15" s="25">
        <v>43929</v>
      </c>
      <c r="E15" s="25" t="s">
        <v>80</v>
      </c>
      <c r="F15" s="26">
        <v>44293</v>
      </c>
      <c r="G15" s="27">
        <f t="shared" si="0"/>
        <v>364</v>
      </c>
      <c r="H15" s="26">
        <v>44357</v>
      </c>
      <c r="I15" s="27">
        <f t="shared" si="1"/>
        <v>428</v>
      </c>
      <c r="J15" s="26">
        <v>44383</v>
      </c>
      <c r="K15" s="27">
        <f t="shared" si="2"/>
        <v>26</v>
      </c>
      <c r="L15" s="29"/>
      <c r="M15" s="29"/>
    </row>
    <row r="16" spans="1:13" x14ac:dyDescent="0.35">
      <c r="A16" s="23" t="s">
        <v>91</v>
      </c>
      <c r="B16" s="20" t="s">
        <v>2</v>
      </c>
      <c r="C16" s="21">
        <v>50</v>
      </c>
      <c r="D16" s="11">
        <v>43918</v>
      </c>
      <c r="E16" s="11" t="s">
        <v>81</v>
      </c>
      <c r="F16" s="18">
        <v>44279</v>
      </c>
      <c r="G16" s="22">
        <f t="shared" si="0"/>
        <v>361</v>
      </c>
      <c r="H16" s="18">
        <v>44313</v>
      </c>
      <c r="I16" s="22">
        <f t="shared" si="1"/>
        <v>395</v>
      </c>
      <c r="J16" s="18">
        <v>44343</v>
      </c>
      <c r="K16" s="22">
        <f t="shared" si="2"/>
        <v>30</v>
      </c>
      <c r="L16" s="29"/>
      <c r="M16" s="29"/>
    </row>
    <row r="17" spans="1:13" x14ac:dyDescent="0.35">
      <c r="A17" s="23" t="s">
        <v>92</v>
      </c>
      <c r="B17" s="23" t="s">
        <v>2</v>
      </c>
      <c r="C17" s="24">
        <v>31</v>
      </c>
      <c r="D17" s="25">
        <v>43980</v>
      </c>
      <c r="E17" s="25" t="s">
        <v>80</v>
      </c>
      <c r="F17" s="26">
        <v>44343</v>
      </c>
      <c r="G17" s="27">
        <f t="shared" si="0"/>
        <v>363</v>
      </c>
      <c r="H17" s="26">
        <v>44356</v>
      </c>
      <c r="I17" s="27">
        <f t="shared" si="1"/>
        <v>376</v>
      </c>
      <c r="J17" s="26">
        <v>44384</v>
      </c>
      <c r="K17" s="27">
        <f t="shared" si="2"/>
        <v>28</v>
      </c>
      <c r="L17" s="29"/>
      <c r="M17" s="29"/>
    </row>
    <row r="18" spans="1:13" x14ac:dyDescent="0.35">
      <c r="A18" s="23" t="s">
        <v>93</v>
      </c>
      <c r="B18" s="20" t="s">
        <v>2</v>
      </c>
      <c r="C18" s="21">
        <v>23</v>
      </c>
      <c r="D18" s="11">
        <v>43926</v>
      </c>
      <c r="E18" s="11" t="s">
        <v>81</v>
      </c>
      <c r="F18" s="18">
        <v>44350</v>
      </c>
      <c r="G18" s="22">
        <f t="shared" si="0"/>
        <v>424</v>
      </c>
      <c r="H18" s="18">
        <v>44318</v>
      </c>
      <c r="I18" s="22">
        <f t="shared" si="1"/>
        <v>392</v>
      </c>
      <c r="J18" s="18">
        <v>44350</v>
      </c>
      <c r="K18" s="22">
        <f t="shared" si="2"/>
        <v>32</v>
      </c>
      <c r="L18" s="29"/>
      <c r="M18" s="29"/>
    </row>
    <row r="19" spans="1:13" x14ac:dyDescent="0.35">
      <c r="A19" s="23" t="s">
        <v>94</v>
      </c>
      <c r="B19" s="23" t="s">
        <v>1</v>
      </c>
      <c r="C19" s="24">
        <v>54</v>
      </c>
      <c r="D19" s="25">
        <v>43928</v>
      </c>
      <c r="E19" s="25" t="s">
        <v>82</v>
      </c>
      <c r="F19" s="26">
        <v>44354</v>
      </c>
      <c r="G19" s="27">
        <f t="shared" si="0"/>
        <v>426</v>
      </c>
      <c r="H19" s="26">
        <v>44323</v>
      </c>
      <c r="I19" s="27">
        <f t="shared" si="1"/>
        <v>395</v>
      </c>
      <c r="J19" s="26">
        <v>44354</v>
      </c>
      <c r="K19" s="27">
        <f t="shared" si="2"/>
        <v>31</v>
      </c>
      <c r="L19" s="29"/>
      <c r="M19" s="29"/>
    </row>
    <row r="20" spans="1:13" x14ac:dyDescent="0.35">
      <c r="A20" s="23" t="s">
        <v>95</v>
      </c>
      <c r="B20" s="20" t="s">
        <v>2</v>
      </c>
      <c r="C20" s="21">
        <v>55</v>
      </c>
      <c r="D20" s="11">
        <v>43916</v>
      </c>
      <c r="E20" s="11" t="s">
        <v>81</v>
      </c>
      <c r="F20" s="18">
        <v>44315</v>
      </c>
      <c r="G20" s="22">
        <f t="shared" si="0"/>
        <v>399</v>
      </c>
      <c r="H20" s="18">
        <v>44283</v>
      </c>
      <c r="I20" s="22">
        <f t="shared" si="1"/>
        <v>367</v>
      </c>
      <c r="J20" s="18">
        <v>44315</v>
      </c>
      <c r="K20" s="22">
        <f t="shared" si="2"/>
        <v>32</v>
      </c>
      <c r="L20" s="29"/>
      <c r="M20" s="29"/>
    </row>
    <row r="21" spans="1:13" x14ac:dyDescent="0.35">
      <c r="A21" s="23" t="s">
        <v>96</v>
      </c>
      <c r="B21" s="23" t="s">
        <v>2</v>
      </c>
      <c r="C21" s="24">
        <v>40</v>
      </c>
      <c r="D21" s="25">
        <v>43921</v>
      </c>
      <c r="E21" s="25" t="s">
        <v>80</v>
      </c>
      <c r="F21" s="26">
        <v>44375</v>
      </c>
      <c r="G21" s="27">
        <f t="shared" si="0"/>
        <v>454</v>
      </c>
      <c r="H21" s="26">
        <v>44327</v>
      </c>
      <c r="I21" s="27">
        <f t="shared" si="1"/>
        <v>406</v>
      </c>
      <c r="J21" s="26">
        <v>44375</v>
      </c>
      <c r="K21" s="27">
        <f t="shared" si="2"/>
        <v>48</v>
      </c>
      <c r="L21" s="29"/>
      <c r="M21" s="29"/>
    </row>
    <row r="22" spans="1:13" x14ac:dyDescent="0.35">
      <c r="A22" s="23" t="s">
        <v>97</v>
      </c>
      <c r="B22" s="20" t="s">
        <v>1</v>
      </c>
      <c r="C22" s="21">
        <v>67</v>
      </c>
      <c r="D22" s="11">
        <v>43917</v>
      </c>
      <c r="E22" s="11" t="s">
        <v>82</v>
      </c>
      <c r="F22" s="18">
        <v>44326</v>
      </c>
      <c r="G22" s="22">
        <f t="shared" si="0"/>
        <v>409</v>
      </c>
      <c r="H22" s="18">
        <v>44305</v>
      </c>
      <c r="I22" s="22">
        <f t="shared" si="1"/>
        <v>388</v>
      </c>
      <c r="J22" s="18">
        <v>44326</v>
      </c>
      <c r="K22" s="22">
        <f t="shared" si="2"/>
        <v>21</v>
      </c>
      <c r="L22" s="29"/>
      <c r="M22" s="29"/>
    </row>
    <row r="23" spans="1:13" x14ac:dyDescent="0.35">
      <c r="A23" s="23" t="s">
        <v>98</v>
      </c>
      <c r="B23" s="23" t="s">
        <v>1</v>
      </c>
      <c r="C23" s="24">
        <v>51</v>
      </c>
      <c r="D23" s="25">
        <v>43969</v>
      </c>
      <c r="E23" s="25" t="s">
        <v>81</v>
      </c>
      <c r="F23" s="26">
        <v>44356</v>
      </c>
      <c r="G23" s="27">
        <f t="shared" si="0"/>
        <v>387</v>
      </c>
      <c r="H23" s="26">
        <v>44322</v>
      </c>
      <c r="I23" s="27">
        <f t="shared" si="1"/>
        <v>353</v>
      </c>
      <c r="J23" s="26">
        <v>44356</v>
      </c>
      <c r="K23" s="27">
        <f t="shared" si="2"/>
        <v>34</v>
      </c>
      <c r="L23" s="29"/>
      <c r="M23" s="29"/>
    </row>
    <row r="24" spans="1:13" x14ac:dyDescent="0.35">
      <c r="A24" s="23" t="s">
        <v>99</v>
      </c>
      <c r="B24" s="20" t="s">
        <v>2</v>
      </c>
      <c r="C24" s="21">
        <v>55</v>
      </c>
      <c r="D24" s="11">
        <v>43911</v>
      </c>
      <c r="E24" s="11" t="s">
        <v>80</v>
      </c>
      <c r="F24" s="18">
        <v>44350</v>
      </c>
      <c r="G24" s="22">
        <f t="shared" si="0"/>
        <v>439</v>
      </c>
      <c r="H24" s="18">
        <v>44316</v>
      </c>
      <c r="I24" s="22">
        <f t="shared" si="1"/>
        <v>405</v>
      </c>
      <c r="J24" s="18">
        <v>44350</v>
      </c>
      <c r="K24" s="22">
        <f t="shared" si="2"/>
        <v>34</v>
      </c>
      <c r="L24" s="29"/>
      <c r="M24" s="29"/>
    </row>
    <row r="25" spans="1:13" x14ac:dyDescent="0.35">
      <c r="A25" s="23" t="s">
        <v>100</v>
      </c>
      <c r="B25" s="23" t="s">
        <v>2</v>
      </c>
      <c r="C25" s="24">
        <v>51</v>
      </c>
      <c r="D25" s="25">
        <v>43942</v>
      </c>
      <c r="E25" s="25" t="s">
        <v>80</v>
      </c>
      <c r="F25" s="26">
        <v>44343</v>
      </c>
      <c r="G25" s="27">
        <f t="shared" si="0"/>
        <v>401</v>
      </c>
      <c r="H25" s="26">
        <v>44308</v>
      </c>
      <c r="I25" s="27">
        <f t="shared" si="1"/>
        <v>366</v>
      </c>
      <c r="J25" s="26">
        <v>44343</v>
      </c>
      <c r="K25" s="27">
        <f t="shared" si="2"/>
        <v>35</v>
      </c>
      <c r="L25" s="29"/>
      <c r="M25" s="29"/>
    </row>
    <row r="26" spans="1:13" x14ac:dyDescent="0.35">
      <c r="A26" s="23" t="s">
        <v>101</v>
      </c>
      <c r="B26" s="20" t="s">
        <v>2</v>
      </c>
      <c r="C26" s="21">
        <v>47</v>
      </c>
      <c r="D26" s="11">
        <v>43913</v>
      </c>
      <c r="E26" s="11" t="s">
        <v>81</v>
      </c>
      <c r="F26" s="18" t="s">
        <v>40</v>
      </c>
      <c r="G26" s="22" t="s">
        <v>40</v>
      </c>
      <c r="H26" s="18">
        <v>44265</v>
      </c>
      <c r="I26" s="22" t="s">
        <v>40</v>
      </c>
      <c r="J26" s="18">
        <v>44299</v>
      </c>
      <c r="K26" s="22">
        <f t="shared" si="2"/>
        <v>34</v>
      </c>
      <c r="L26" s="29"/>
      <c r="M26" s="29"/>
    </row>
  </sheetData>
  <mergeCells count="8">
    <mergeCell ref="F1:G1"/>
    <mergeCell ref="H1:I1"/>
    <mergeCell ref="J1:K1"/>
    <mergeCell ref="A1:A2"/>
    <mergeCell ref="B1:B2"/>
    <mergeCell ref="C1:C2"/>
    <mergeCell ref="D1:D2"/>
    <mergeCell ref="E1:E2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Pfizer</vt:lpstr>
      <vt:lpstr>AstraZeneca</vt:lpstr>
      <vt:lpstr>CONV M6</vt:lpstr>
      <vt:lpstr>CONV VAC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Delphine  PLANAS</dc:creator>
  <cp:lastModifiedBy>Rebecca Cromie</cp:lastModifiedBy>
  <dcterms:created xsi:type="dcterms:W3CDTF">2021-12-18T14:13:46Z</dcterms:created>
  <dcterms:modified xsi:type="dcterms:W3CDTF">2021-12-23T11:31:47Z</dcterms:modified>
</cp:coreProperties>
</file>